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1435" windowHeight="9345" tabRatio="720" firstSheet="10" activeTab="10"/>
  </bookViews>
  <sheets>
    <sheet name="西北地区 青海18" sheetId="1" r:id="rId1"/>
    <sheet name="西北地区 陕西91" sheetId="5" r:id="rId2"/>
    <sheet name="华东地区 广东6" sheetId="7" r:id="rId3"/>
    <sheet name="华东地区 福建67家 " sheetId="2" r:id="rId4"/>
    <sheet name="华中地区 河南省58" sheetId="10" r:id="rId5"/>
    <sheet name="华中地区 湖南144" sheetId="3" r:id="rId6"/>
    <sheet name="华南地区 海南14" sheetId="6" r:id="rId7"/>
    <sheet name="华北地区 河北260" sheetId="9" r:id="rId8"/>
    <sheet name="华北地区 天津12" sheetId="11" r:id="rId9"/>
    <sheet name="东北地区 吉林58" sheetId="12" r:id="rId10"/>
    <sheet name="华东地区 江苏省5" sheetId="13" r:id="rId11"/>
    <sheet name="华东地区 江西142" sheetId="14" r:id="rId12"/>
    <sheet name="西北地区 甘肃54" sheetId="15" r:id="rId13"/>
    <sheet name="西北地区 宁夏23" sheetId="16" r:id="rId14"/>
    <sheet name="西南地区 云南155" sheetId="17" r:id="rId15"/>
    <sheet name="西南地区 四川166" sheetId="18" r:id="rId16"/>
    <sheet name="东北地区 辽宁省33" sheetId="22" r:id="rId17"/>
  </sheets>
  <externalReferences>
    <externalReference r:id="rId18"/>
  </externalReferences>
  <definedNames>
    <definedName name="RANGE_C89" localSheetId="5">'华中地区 湖南144'!$C$89</definedName>
  </definedNames>
  <calcPr calcId="144525"/>
</workbook>
</file>

<file path=xl/calcChain.xml><?xml version="1.0" encoding="utf-8"?>
<calcChain xmlns="http://schemas.openxmlformats.org/spreadsheetml/2006/main">
  <c r="P262" i="9" l="1"/>
  <c r="O262" i="9"/>
  <c r="L262" i="9"/>
  <c r="K262" i="9"/>
  <c r="J262" i="9"/>
  <c r="I262" i="9"/>
  <c r="H262" i="9"/>
  <c r="G262" i="9"/>
  <c r="F262" i="9"/>
  <c r="E262" i="9"/>
  <c r="D262" i="9"/>
  <c r="P261" i="9"/>
  <c r="O261" i="9"/>
  <c r="F261" i="9"/>
  <c r="E261" i="9"/>
  <c r="D261" i="9"/>
  <c r="P260" i="9"/>
  <c r="O260" i="9"/>
  <c r="F260" i="9"/>
  <c r="E260" i="9"/>
  <c r="D260" i="9"/>
  <c r="Q259" i="9"/>
  <c r="P259" i="9"/>
  <c r="O259" i="9"/>
  <c r="N259" i="9"/>
  <c r="F259" i="9"/>
  <c r="E259" i="9"/>
  <c r="D259" i="9"/>
  <c r="Q258" i="9"/>
  <c r="P258" i="9"/>
  <c r="O258" i="9"/>
  <c r="N258" i="9"/>
  <c r="F258" i="9"/>
  <c r="E258" i="9"/>
  <c r="D258" i="9"/>
  <c r="P257" i="9"/>
  <c r="O257" i="9"/>
  <c r="K257" i="9"/>
  <c r="F257" i="9"/>
  <c r="E257" i="9"/>
  <c r="D257" i="9"/>
  <c r="P256" i="9"/>
  <c r="O256" i="9"/>
  <c r="K256" i="9"/>
  <c r="F256" i="9"/>
  <c r="E256" i="9"/>
  <c r="D256" i="9"/>
  <c r="P255" i="9"/>
  <c r="O255" i="9"/>
  <c r="K255" i="9"/>
  <c r="F255" i="9"/>
  <c r="E255" i="9"/>
  <c r="D255" i="9"/>
  <c r="P254" i="9"/>
  <c r="O254" i="9"/>
  <c r="K254" i="9"/>
  <c r="F254" i="9"/>
  <c r="E254" i="9"/>
  <c r="D254" i="9"/>
  <c r="P253" i="9"/>
  <c r="O253" i="9"/>
  <c r="K253" i="9"/>
  <c r="F253" i="9"/>
  <c r="E253" i="9"/>
  <c r="D253" i="9"/>
  <c r="P252" i="9"/>
  <c r="O252" i="9"/>
  <c r="K252" i="9"/>
  <c r="F252" i="9"/>
  <c r="E252" i="9"/>
  <c r="D252" i="9"/>
  <c r="P251" i="9"/>
  <c r="O251" i="9"/>
  <c r="K251" i="9"/>
  <c r="F251" i="9"/>
  <c r="E251" i="9"/>
  <c r="D251" i="9"/>
  <c r="P250" i="9"/>
  <c r="O250" i="9"/>
  <c r="K250" i="9"/>
  <c r="F250" i="9"/>
  <c r="E250" i="9"/>
  <c r="D250" i="9"/>
  <c r="O249" i="9"/>
  <c r="N249" i="9"/>
  <c r="F249" i="9"/>
  <c r="E249" i="9"/>
  <c r="D249" i="9"/>
  <c r="O248" i="9"/>
  <c r="N248" i="9"/>
  <c r="F248" i="9"/>
  <c r="E248" i="9"/>
  <c r="D248" i="9"/>
  <c r="O247" i="9"/>
  <c r="N247" i="9"/>
  <c r="F247" i="9"/>
  <c r="E247" i="9"/>
  <c r="D247" i="9"/>
  <c r="O246" i="9"/>
  <c r="N246" i="9"/>
  <c r="F246" i="9"/>
  <c r="E246" i="9"/>
  <c r="D246" i="9"/>
  <c r="Q245" i="9"/>
  <c r="P245" i="9"/>
  <c r="O245" i="9"/>
  <c r="N245" i="9"/>
  <c r="F245" i="9"/>
  <c r="E245" i="9"/>
  <c r="D245" i="9"/>
  <c r="P244" i="9"/>
  <c r="O244" i="9"/>
  <c r="F244" i="9"/>
  <c r="E244" i="9"/>
  <c r="D244" i="9"/>
  <c r="P243" i="9"/>
  <c r="O243" i="9"/>
  <c r="F243" i="9"/>
  <c r="E243" i="9"/>
  <c r="D243" i="9"/>
  <c r="P242" i="9"/>
  <c r="O242" i="9"/>
  <c r="F242" i="9"/>
  <c r="E242" i="9"/>
  <c r="D242" i="9"/>
  <c r="P241" i="9"/>
  <c r="O241" i="9"/>
  <c r="F241" i="9"/>
  <c r="E241" i="9"/>
  <c r="D241" i="9"/>
  <c r="P240" i="9"/>
  <c r="O240" i="9"/>
  <c r="F240" i="9"/>
  <c r="E240" i="9"/>
  <c r="D240" i="9"/>
  <c r="P239" i="9"/>
  <c r="O239" i="9"/>
  <c r="F239" i="9"/>
  <c r="E239" i="9"/>
  <c r="D239" i="9"/>
  <c r="P238" i="9"/>
  <c r="O238" i="9"/>
  <c r="F238" i="9"/>
  <c r="E238" i="9"/>
  <c r="D238" i="9"/>
  <c r="Q237" i="9"/>
  <c r="P237" i="9"/>
  <c r="O237" i="9"/>
  <c r="N237" i="9"/>
  <c r="F237" i="9"/>
  <c r="E237" i="9"/>
  <c r="D237" i="9"/>
  <c r="Q236" i="9"/>
  <c r="P236" i="9"/>
  <c r="O236" i="9"/>
  <c r="N236" i="9"/>
  <c r="F236" i="9"/>
  <c r="E236" i="9"/>
  <c r="D236" i="9"/>
  <c r="P235" i="9"/>
  <c r="O235" i="9"/>
  <c r="N235" i="9"/>
  <c r="F235" i="9"/>
  <c r="E235" i="9"/>
  <c r="D235" i="9"/>
  <c r="P234" i="9"/>
  <c r="O234" i="9"/>
  <c r="F234" i="9"/>
  <c r="E234" i="9"/>
  <c r="D234" i="9"/>
  <c r="P233" i="9"/>
  <c r="O233" i="9"/>
  <c r="F233" i="9"/>
  <c r="E233" i="9"/>
  <c r="D233" i="9"/>
  <c r="P232" i="9"/>
  <c r="O232" i="9"/>
  <c r="F232" i="9"/>
  <c r="E232" i="9"/>
  <c r="D232" i="9"/>
  <c r="P231" i="9"/>
  <c r="O231" i="9"/>
  <c r="F231" i="9"/>
  <c r="E231" i="9"/>
  <c r="D231" i="9"/>
  <c r="P230" i="9"/>
  <c r="O230" i="9"/>
  <c r="F230" i="9"/>
  <c r="E230" i="9"/>
  <c r="D230" i="9"/>
  <c r="Q229" i="9"/>
  <c r="P229" i="9"/>
  <c r="O229" i="9"/>
  <c r="N229" i="9"/>
  <c r="F229" i="9"/>
  <c r="E229" i="9"/>
  <c r="D229" i="9"/>
  <c r="P228" i="9"/>
  <c r="O228" i="9"/>
  <c r="N228" i="9"/>
  <c r="F228" i="9"/>
  <c r="E228" i="9"/>
  <c r="D228" i="9"/>
  <c r="P227" i="9"/>
  <c r="O227" i="9"/>
  <c r="N227" i="9"/>
  <c r="F227" i="9"/>
  <c r="E227" i="9"/>
  <c r="D227" i="9"/>
  <c r="Q226" i="9"/>
  <c r="P226" i="9"/>
  <c r="O226" i="9"/>
  <c r="N226" i="9"/>
  <c r="F226" i="9"/>
  <c r="E226" i="9"/>
  <c r="D226" i="9"/>
  <c r="Q225" i="9"/>
  <c r="P225" i="9"/>
  <c r="O225" i="9"/>
  <c r="N225" i="9"/>
  <c r="F225" i="9"/>
  <c r="E225" i="9"/>
  <c r="D225" i="9"/>
  <c r="P224" i="9"/>
  <c r="O224" i="9"/>
  <c r="N224" i="9"/>
  <c r="F224" i="9"/>
  <c r="E224" i="9"/>
  <c r="D224" i="9"/>
  <c r="P223" i="9"/>
  <c r="O223" i="9"/>
  <c r="F223" i="9"/>
  <c r="E223" i="9"/>
  <c r="D223" i="9"/>
  <c r="O222" i="9"/>
  <c r="N222" i="9"/>
  <c r="F222" i="9"/>
  <c r="E222" i="9"/>
  <c r="D222" i="9"/>
  <c r="O221" i="9"/>
  <c r="N221" i="9"/>
  <c r="F221" i="9"/>
  <c r="E221" i="9"/>
  <c r="D221" i="9"/>
  <c r="P220" i="9"/>
  <c r="O220" i="9"/>
  <c r="F220" i="9"/>
  <c r="E220" i="9"/>
  <c r="D220" i="9"/>
  <c r="P219" i="9"/>
  <c r="O219" i="9"/>
  <c r="F219" i="9"/>
  <c r="E219" i="9"/>
  <c r="D219" i="9"/>
  <c r="P218" i="9"/>
  <c r="O218" i="9"/>
  <c r="F218" i="9"/>
  <c r="E218" i="9"/>
  <c r="D218" i="9"/>
  <c r="P217" i="9"/>
  <c r="O217" i="9"/>
  <c r="F217" i="9"/>
  <c r="E217" i="9"/>
  <c r="D217" i="9"/>
  <c r="N216" i="9"/>
  <c r="F216" i="9"/>
  <c r="E216" i="9"/>
  <c r="D216" i="9"/>
  <c r="N215" i="9"/>
  <c r="F215" i="9"/>
  <c r="E215" i="9"/>
  <c r="D215" i="9"/>
  <c r="O214" i="9"/>
  <c r="N214" i="9"/>
  <c r="F214" i="9"/>
  <c r="E214" i="9"/>
  <c r="D214" i="9"/>
  <c r="P213" i="9"/>
  <c r="O213" i="9"/>
  <c r="N213" i="9"/>
  <c r="F213" i="9"/>
  <c r="E213" i="9"/>
  <c r="D213" i="9"/>
  <c r="F212" i="9"/>
  <c r="E212" i="9"/>
  <c r="D212" i="9"/>
  <c r="P211" i="9"/>
  <c r="O211" i="9"/>
  <c r="F211" i="9"/>
  <c r="E211" i="9"/>
  <c r="D211" i="9"/>
  <c r="P210" i="9"/>
  <c r="O210" i="9"/>
  <c r="F210" i="9"/>
  <c r="E210" i="9"/>
  <c r="D210" i="9"/>
  <c r="P209" i="9"/>
  <c r="O209" i="9"/>
  <c r="F209" i="9"/>
  <c r="E209" i="9"/>
  <c r="D209" i="9"/>
  <c r="P208" i="9"/>
  <c r="O208" i="9"/>
  <c r="F208" i="9"/>
  <c r="E208" i="9"/>
  <c r="D208" i="9"/>
  <c r="P207" i="9"/>
  <c r="O207" i="9"/>
  <c r="F207" i="9"/>
  <c r="E207" i="9"/>
  <c r="D207" i="9"/>
  <c r="P206" i="9"/>
  <c r="O206" i="9"/>
  <c r="F206" i="9"/>
  <c r="E206" i="9"/>
  <c r="D206" i="9"/>
  <c r="P205" i="9"/>
  <c r="O205" i="9"/>
  <c r="F205" i="9"/>
  <c r="E205" i="9"/>
  <c r="D205" i="9"/>
  <c r="Q204" i="9"/>
  <c r="P204" i="9"/>
  <c r="O204" i="9"/>
  <c r="F204" i="9"/>
  <c r="E204" i="9"/>
  <c r="D204" i="9"/>
  <c r="Q203" i="9"/>
  <c r="P203" i="9"/>
  <c r="O203" i="9"/>
  <c r="F203" i="9"/>
  <c r="E203" i="9"/>
  <c r="D203" i="9"/>
  <c r="P202" i="9"/>
  <c r="O202" i="9"/>
  <c r="F202" i="9"/>
  <c r="E202" i="9"/>
  <c r="D202" i="9"/>
  <c r="P201" i="9"/>
  <c r="O201" i="9"/>
  <c r="F201" i="9"/>
  <c r="E201" i="9"/>
  <c r="D201" i="9"/>
  <c r="P200" i="9"/>
  <c r="O200" i="9"/>
  <c r="F200" i="9"/>
  <c r="E200" i="9"/>
  <c r="D200" i="9"/>
  <c r="P199" i="9"/>
  <c r="O199" i="9"/>
  <c r="F199" i="9"/>
  <c r="E199" i="9"/>
  <c r="D199" i="9"/>
  <c r="P198" i="9"/>
  <c r="O198" i="9"/>
  <c r="F198" i="9"/>
  <c r="E198" i="9"/>
  <c r="D198" i="9"/>
  <c r="Q197" i="9"/>
  <c r="P197" i="9"/>
  <c r="O197" i="9"/>
  <c r="F197" i="9"/>
  <c r="E197" i="9"/>
  <c r="D197" i="9"/>
  <c r="P196" i="9"/>
  <c r="O196" i="9"/>
  <c r="F196" i="9"/>
  <c r="E196" i="9"/>
  <c r="D196" i="9"/>
  <c r="P195" i="9"/>
  <c r="O195" i="9"/>
  <c r="F195" i="9"/>
  <c r="E195" i="9"/>
  <c r="D195" i="9"/>
  <c r="P194" i="9"/>
  <c r="O194" i="9"/>
  <c r="F194" i="9"/>
  <c r="E194" i="9"/>
  <c r="D194" i="9"/>
  <c r="P193" i="9"/>
  <c r="O193" i="9"/>
  <c r="F193" i="9"/>
  <c r="E193" i="9"/>
  <c r="D193" i="9"/>
  <c r="P192" i="9"/>
  <c r="O192" i="9"/>
  <c r="F192" i="9"/>
  <c r="E192" i="9"/>
  <c r="D192" i="9"/>
  <c r="Q191" i="9"/>
  <c r="P191" i="9"/>
  <c r="O191" i="9"/>
  <c r="N191" i="9"/>
  <c r="F191" i="9"/>
  <c r="E191" i="9"/>
  <c r="D191" i="9"/>
  <c r="P190" i="9"/>
  <c r="O190" i="9"/>
  <c r="F190" i="9"/>
  <c r="E190" i="9"/>
  <c r="D190" i="9"/>
  <c r="O189" i="9"/>
  <c r="N189" i="9"/>
  <c r="F189" i="9"/>
  <c r="E189" i="9"/>
  <c r="D189" i="9"/>
  <c r="P188" i="9"/>
  <c r="O188" i="9"/>
  <c r="F188" i="9"/>
  <c r="E188" i="9"/>
  <c r="D188" i="9"/>
  <c r="P187" i="9"/>
  <c r="O187" i="9"/>
  <c r="F187" i="9"/>
  <c r="E187" i="9"/>
  <c r="D187" i="9"/>
  <c r="O186" i="9"/>
  <c r="N186" i="9"/>
  <c r="F186" i="9"/>
  <c r="E186" i="9"/>
  <c r="D186" i="9"/>
  <c r="P185" i="9"/>
  <c r="O185" i="9"/>
  <c r="F185" i="9"/>
  <c r="E185" i="9"/>
  <c r="D185" i="9"/>
  <c r="Q184" i="9"/>
  <c r="P184" i="9"/>
  <c r="O184" i="9"/>
  <c r="N184" i="9"/>
  <c r="F184" i="9"/>
  <c r="E184" i="9"/>
  <c r="D184" i="9"/>
  <c r="Q183" i="9"/>
  <c r="P183" i="9"/>
  <c r="O183" i="9"/>
  <c r="N183" i="9"/>
  <c r="F183" i="9"/>
  <c r="E183" i="9"/>
  <c r="D183" i="9"/>
  <c r="O182" i="9"/>
  <c r="N182" i="9"/>
  <c r="F182" i="9"/>
  <c r="E182" i="9"/>
  <c r="D182" i="9"/>
  <c r="Q181" i="9"/>
  <c r="P181" i="9"/>
  <c r="O181" i="9"/>
  <c r="N181" i="9"/>
  <c r="F181" i="9"/>
  <c r="E181" i="9"/>
  <c r="D181" i="9"/>
  <c r="P180" i="9"/>
  <c r="O180" i="9"/>
  <c r="F180" i="9"/>
  <c r="E180" i="9"/>
  <c r="D180" i="9"/>
  <c r="O179" i="9"/>
  <c r="N179" i="9"/>
  <c r="F179" i="9"/>
  <c r="E179" i="9"/>
  <c r="D179" i="9"/>
  <c r="N178" i="9"/>
  <c r="F178" i="9"/>
  <c r="E178" i="9"/>
  <c r="D178" i="9"/>
  <c r="Q177" i="9"/>
  <c r="P177" i="9"/>
  <c r="O177" i="9"/>
  <c r="F177" i="9"/>
  <c r="E177" i="9"/>
  <c r="D177" i="9"/>
  <c r="P176" i="9"/>
  <c r="O176" i="9"/>
  <c r="F176" i="9"/>
  <c r="E176" i="9"/>
  <c r="D176" i="9"/>
  <c r="P175" i="9"/>
  <c r="O175" i="9"/>
  <c r="F175" i="9"/>
  <c r="E175" i="9"/>
  <c r="D175" i="9"/>
  <c r="O174" i="9"/>
  <c r="F174" i="9"/>
  <c r="E174" i="9"/>
  <c r="D174" i="9"/>
  <c r="P173" i="9"/>
  <c r="O173" i="9"/>
  <c r="N173" i="9"/>
  <c r="F173" i="9"/>
  <c r="E173" i="9"/>
  <c r="D173" i="9"/>
  <c r="P172" i="9"/>
  <c r="O172" i="9"/>
  <c r="N172" i="9"/>
  <c r="F172" i="9"/>
  <c r="E172" i="9"/>
  <c r="D172" i="9"/>
  <c r="P171" i="9"/>
  <c r="O171" i="9"/>
  <c r="F171" i="9"/>
  <c r="E171" i="9"/>
  <c r="D171" i="9"/>
  <c r="P170" i="9"/>
  <c r="O170" i="9"/>
  <c r="F170" i="9"/>
  <c r="E170" i="9"/>
  <c r="D170" i="9"/>
  <c r="P169" i="9"/>
  <c r="O169" i="9"/>
  <c r="F169" i="9"/>
  <c r="E169" i="9"/>
  <c r="D169" i="9"/>
  <c r="P168" i="9"/>
  <c r="O168" i="9"/>
  <c r="F168" i="9"/>
  <c r="E168" i="9"/>
  <c r="D168" i="9"/>
  <c r="P167" i="9"/>
  <c r="O167" i="9"/>
  <c r="F167" i="9"/>
  <c r="E167" i="9"/>
  <c r="D167" i="9"/>
  <c r="P166" i="9"/>
  <c r="O166" i="9"/>
  <c r="F166" i="9"/>
  <c r="E166" i="9"/>
  <c r="D166" i="9"/>
  <c r="P165" i="9"/>
  <c r="O165" i="9"/>
  <c r="F165" i="9"/>
  <c r="E165" i="9"/>
  <c r="D165" i="9"/>
  <c r="P164" i="9"/>
  <c r="O164" i="9"/>
  <c r="F164" i="9"/>
  <c r="E164" i="9"/>
  <c r="D164" i="9"/>
  <c r="P163" i="9"/>
  <c r="O163" i="9"/>
  <c r="N163" i="9"/>
  <c r="F163" i="9"/>
  <c r="E163" i="9"/>
  <c r="D163" i="9"/>
  <c r="P162" i="9"/>
  <c r="O162" i="9"/>
  <c r="F162" i="9"/>
  <c r="E162" i="9"/>
  <c r="D162" i="9"/>
  <c r="P161" i="9"/>
  <c r="O161" i="9"/>
  <c r="F161" i="9"/>
  <c r="E161" i="9"/>
  <c r="D161" i="9"/>
  <c r="P160" i="9"/>
  <c r="O160" i="9"/>
  <c r="F160" i="9"/>
  <c r="E160" i="9"/>
  <c r="D160" i="9"/>
  <c r="P159" i="9"/>
  <c r="O159" i="9"/>
  <c r="F159" i="9"/>
  <c r="E159" i="9"/>
  <c r="D159" i="9"/>
  <c r="P158" i="9"/>
  <c r="O158" i="9"/>
  <c r="F158" i="9"/>
  <c r="E158" i="9"/>
  <c r="D158" i="9"/>
  <c r="P157" i="9"/>
  <c r="O157" i="9"/>
  <c r="F157" i="9"/>
  <c r="E157" i="9"/>
  <c r="D157" i="9"/>
  <c r="P156" i="9"/>
  <c r="O156" i="9"/>
  <c r="F156" i="9"/>
  <c r="E156" i="9"/>
  <c r="D156" i="9"/>
  <c r="P155" i="9"/>
  <c r="O155" i="9"/>
  <c r="F155" i="9"/>
  <c r="E155" i="9"/>
  <c r="D155" i="9"/>
  <c r="P154" i="9"/>
  <c r="O154" i="9"/>
  <c r="F154" i="9"/>
  <c r="E154" i="9"/>
  <c r="D154" i="9"/>
  <c r="P153" i="9"/>
  <c r="O153" i="9"/>
  <c r="F153" i="9"/>
  <c r="E153" i="9"/>
  <c r="D153" i="9"/>
  <c r="P152" i="9"/>
  <c r="O152" i="9"/>
  <c r="F152" i="9"/>
  <c r="E152" i="9"/>
  <c r="D152" i="9"/>
  <c r="O151" i="9"/>
  <c r="F151" i="9"/>
  <c r="E151" i="9"/>
  <c r="D151" i="9"/>
  <c r="P150" i="9"/>
  <c r="O150" i="9"/>
  <c r="F150" i="9"/>
  <c r="E150" i="9"/>
  <c r="D150" i="9"/>
  <c r="P149" i="9"/>
  <c r="O149" i="9"/>
  <c r="F149" i="9"/>
  <c r="E149" i="9"/>
  <c r="D149" i="9"/>
  <c r="N148" i="9"/>
  <c r="F148" i="9"/>
  <c r="E148" i="9"/>
  <c r="D148" i="9"/>
  <c r="P147" i="9"/>
  <c r="F147" i="9"/>
  <c r="E147" i="9"/>
  <c r="D147" i="9"/>
  <c r="N146" i="9"/>
  <c r="F146" i="9"/>
  <c r="E146" i="9"/>
  <c r="D146" i="9"/>
  <c r="P145" i="9"/>
  <c r="O145" i="9"/>
  <c r="F145" i="9"/>
  <c r="E145" i="9"/>
  <c r="D145" i="9"/>
  <c r="F144" i="9"/>
  <c r="E144" i="9"/>
  <c r="D144" i="9"/>
  <c r="P143" i="9"/>
  <c r="O143" i="9"/>
  <c r="F143" i="9"/>
  <c r="E143" i="9"/>
  <c r="D143" i="9"/>
  <c r="P142" i="9"/>
  <c r="O142" i="9"/>
  <c r="F142" i="9"/>
  <c r="E142" i="9"/>
  <c r="D142" i="9"/>
  <c r="P141" i="9"/>
  <c r="O141" i="9"/>
  <c r="F141" i="9"/>
  <c r="E141" i="9"/>
  <c r="D141" i="9"/>
  <c r="P140" i="9"/>
  <c r="O140" i="9"/>
  <c r="F140" i="9"/>
  <c r="E140" i="9"/>
  <c r="D140" i="9"/>
  <c r="P139" i="9"/>
  <c r="O139" i="9"/>
  <c r="F139" i="9"/>
  <c r="E139" i="9"/>
  <c r="D139" i="9"/>
  <c r="P138" i="9"/>
  <c r="O138" i="9"/>
  <c r="F138" i="9"/>
  <c r="E138" i="9"/>
  <c r="D138" i="9"/>
  <c r="P137" i="9"/>
  <c r="O137" i="9"/>
  <c r="F137" i="9"/>
  <c r="E137" i="9"/>
  <c r="D137" i="9"/>
  <c r="P136" i="9"/>
  <c r="O136" i="9"/>
  <c r="N136" i="9"/>
  <c r="F136" i="9"/>
  <c r="E136" i="9"/>
  <c r="D136" i="9"/>
  <c r="F135" i="9"/>
  <c r="E135" i="9"/>
  <c r="D135" i="9"/>
  <c r="P134" i="9"/>
  <c r="F134" i="9"/>
  <c r="E134" i="9"/>
  <c r="D134" i="9"/>
  <c r="P133" i="9"/>
  <c r="O133" i="9"/>
  <c r="F133" i="9"/>
  <c r="E133" i="9"/>
  <c r="D133" i="9"/>
  <c r="P132" i="9"/>
  <c r="O132" i="9"/>
  <c r="F132" i="9"/>
  <c r="E132" i="9"/>
  <c r="D132" i="9"/>
  <c r="O131" i="9"/>
  <c r="N131" i="9"/>
  <c r="F131" i="9"/>
  <c r="E131" i="9"/>
  <c r="D131" i="9"/>
  <c r="O130" i="9"/>
  <c r="N130" i="9"/>
  <c r="F130" i="9"/>
  <c r="E130" i="9"/>
  <c r="D130" i="9"/>
  <c r="O129" i="9"/>
  <c r="N129" i="9"/>
  <c r="F129" i="9"/>
  <c r="E129" i="9"/>
  <c r="D129" i="9"/>
  <c r="O128" i="9"/>
  <c r="N128" i="9"/>
  <c r="F128" i="9"/>
  <c r="E128" i="9"/>
  <c r="D128" i="9"/>
  <c r="P127" i="9"/>
  <c r="F127" i="9"/>
  <c r="E127" i="9"/>
  <c r="D127" i="9"/>
  <c r="Q126" i="9"/>
  <c r="P126" i="9"/>
  <c r="O126" i="9"/>
  <c r="N126" i="9"/>
  <c r="F126" i="9"/>
  <c r="E126" i="9"/>
  <c r="D126" i="9"/>
  <c r="P125" i="9"/>
  <c r="O125" i="9"/>
  <c r="N125" i="9"/>
  <c r="F125" i="9"/>
  <c r="E125" i="9"/>
  <c r="D125" i="9"/>
  <c r="P124" i="9"/>
  <c r="O124" i="9"/>
  <c r="F124" i="9"/>
  <c r="E124" i="9"/>
  <c r="D124" i="9"/>
  <c r="P123" i="9"/>
  <c r="O123" i="9"/>
  <c r="F123" i="9"/>
  <c r="E123" i="9"/>
  <c r="D123" i="9"/>
  <c r="O122" i="9"/>
  <c r="F122" i="9"/>
  <c r="E122" i="9"/>
  <c r="D122" i="9"/>
  <c r="P121" i="9"/>
  <c r="O121" i="9"/>
  <c r="F121" i="9"/>
  <c r="E121" i="9"/>
  <c r="D121" i="9"/>
  <c r="P120" i="9"/>
  <c r="O120" i="9"/>
  <c r="F120" i="9"/>
  <c r="E120" i="9"/>
  <c r="D120" i="9"/>
  <c r="P119" i="9"/>
  <c r="O119" i="9"/>
  <c r="F119" i="9"/>
  <c r="E119" i="9"/>
  <c r="D119" i="9"/>
  <c r="P118" i="9"/>
  <c r="O118" i="9"/>
  <c r="F118" i="9"/>
  <c r="E118" i="9"/>
  <c r="D118" i="9"/>
  <c r="O117" i="9"/>
  <c r="F117" i="9"/>
  <c r="E117" i="9"/>
  <c r="D117" i="9"/>
  <c r="P116" i="9"/>
  <c r="F116" i="9"/>
  <c r="E116" i="9"/>
  <c r="D116" i="9"/>
  <c r="Q115" i="9"/>
  <c r="P115" i="9"/>
  <c r="O115" i="9"/>
  <c r="N115" i="9"/>
  <c r="F115" i="9"/>
  <c r="E115" i="9"/>
  <c r="D115" i="9"/>
  <c r="P114" i="9"/>
  <c r="O114" i="9"/>
  <c r="F114" i="9"/>
  <c r="E114" i="9"/>
  <c r="D114" i="9"/>
  <c r="P113" i="9"/>
  <c r="O113" i="9"/>
  <c r="F113" i="9"/>
  <c r="E113" i="9"/>
  <c r="D113" i="9"/>
  <c r="P112" i="9"/>
  <c r="O112" i="9"/>
  <c r="F112" i="9"/>
  <c r="E112" i="9"/>
  <c r="D112" i="9"/>
  <c r="P111" i="9"/>
  <c r="O111" i="9"/>
  <c r="F111" i="9"/>
  <c r="E111" i="9"/>
  <c r="D111" i="9"/>
  <c r="P110" i="9"/>
  <c r="O110" i="9"/>
  <c r="F110" i="9"/>
  <c r="E110" i="9"/>
  <c r="D110" i="9"/>
  <c r="P109" i="9"/>
  <c r="O109" i="9"/>
  <c r="F109" i="9"/>
  <c r="E109" i="9"/>
  <c r="D109" i="9"/>
  <c r="P108" i="9"/>
  <c r="O108" i="9"/>
  <c r="F108" i="9"/>
  <c r="E108" i="9"/>
  <c r="D108" i="9"/>
  <c r="P107" i="9"/>
  <c r="O107" i="9"/>
  <c r="F107" i="9"/>
  <c r="E107" i="9"/>
  <c r="D107" i="9"/>
  <c r="P106" i="9"/>
  <c r="O106" i="9"/>
  <c r="F106" i="9"/>
  <c r="E106" i="9"/>
  <c r="D106" i="9"/>
  <c r="P105" i="9"/>
  <c r="O105" i="9"/>
  <c r="F105" i="9"/>
  <c r="E105" i="9"/>
  <c r="D105" i="9"/>
  <c r="P104" i="9"/>
  <c r="O104" i="9"/>
  <c r="F104" i="9"/>
  <c r="E104" i="9"/>
  <c r="D104" i="9"/>
  <c r="N103" i="9"/>
  <c r="F103" i="9"/>
  <c r="E103" i="9"/>
  <c r="D103" i="9"/>
  <c r="P102" i="9"/>
  <c r="O102" i="9"/>
  <c r="F102" i="9"/>
  <c r="E102" i="9"/>
  <c r="D102" i="9"/>
  <c r="P101" i="9"/>
  <c r="O101" i="9"/>
  <c r="N101" i="9"/>
  <c r="F101" i="9"/>
  <c r="E101" i="9"/>
  <c r="D101" i="9"/>
  <c r="P100" i="9"/>
  <c r="O100" i="9"/>
  <c r="F100" i="9"/>
  <c r="E100" i="9"/>
  <c r="D100" i="9"/>
  <c r="P99" i="9"/>
  <c r="O99" i="9"/>
  <c r="F99" i="9"/>
  <c r="E99" i="9"/>
  <c r="D99" i="9"/>
  <c r="P98" i="9"/>
  <c r="O98" i="9"/>
  <c r="F98" i="9"/>
  <c r="E98" i="9"/>
  <c r="D98" i="9"/>
  <c r="Q97" i="9"/>
  <c r="P97" i="9"/>
  <c r="O97" i="9"/>
  <c r="F97" i="9"/>
  <c r="E97" i="9"/>
  <c r="D97" i="9"/>
  <c r="P96" i="9"/>
  <c r="O96" i="9"/>
  <c r="F96" i="9"/>
  <c r="E96" i="9"/>
  <c r="D96" i="9"/>
  <c r="P95" i="9"/>
  <c r="O95" i="9"/>
  <c r="F95" i="9"/>
  <c r="E95" i="9"/>
  <c r="D95" i="9"/>
  <c r="P94" i="9"/>
  <c r="F94" i="9"/>
  <c r="E94" i="9"/>
  <c r="D94" i="9"/>
  <c r="P93" i="9"/>
  <c r="O93" i="9"/>
  <c r="F93" i="9"/>
  <c r="E93" i="9"/>
  <c r="D93" i="9"/>
  <c r="O92" i="9"/>
  <c r="F92" i="9"/>
  <c r="E92" i="9"/>
  <c r="D92" i="9"/>
  <c r="O91" i="9"/>
  <c r="F91" i="9"/>
  <c r="E91" i="9"/>
  <c r="D91" i="9"/>
  <c r="P90" i="9"/>
  <c r="F90" i="9"/>
  <c r="E90" i="9"/>
  <c r="D90" i="9"/>
  <c r="P89" i="9"/>
  <c r="F89" i="9"/>
  <c r="E89" i="9"/>
  <c r="D89" i="9"/>
  <c r="P88" i="9"/>
  <c r="F88" i="9"/>
  <c r="E88" i="9"/>
  <c r="D88" i="9"/>
  <c r="P87" i="9"/>
  <c r="F87" i="9"/>
  <c r="E87" i="9"/>
  <c r="D87" i="9"/>
  <c r="F86" i="9"/>
  <c r="E86" i="9"/>
  <c r="D86" i="9"/>
  <c r="P85" i="9"/>
  <c r="F85" i="9"/>
  <c r="E85" i="9"/>
  <c r="D85" i="9"/>
  <c r="F84" i="9"/>
  <c r="E84" i="9"/>
  <c r="D84" i="9"/>
  <c r="P83" i="9"/>
  <c r="O83" i="9"/>
  <c r="F83" i="9"/>
  <c r="E83" i="9"/>
  <c r="D83" i="9"/>
  <c r="P82" i="9"/>
  <c r="O82" i="9"/>
  <c r="F82" i="9"/>
  <c r="E82" i="9"/>
  <c r="D82" i="9"/>
  <c r="P81" i="9"/>
  <c r="O81" i="9"/>
  <c r="F81" i="9"/>
  <c r="E81" i="9"/>
  <c r="D81" i="9"/>
  <c r="Q80" i="9"/>
  <c r="P80" i="9"/>
  <c r="O80" i="9"/>
  <c r="N80" i="9"/>
  <c r="F80" i="9"/>
  <c r="E80" i="9"/>
  <c r="D80" i="9"/>
  <c r="Q79" i="9"/>
  <c r="P79" i="9"/>
  <c r="O79" i="9"/>
  <c r="N79" i="9"/>
  <c r="F79" i="9"/>
  <c r="E79" i="9"/>
  <c r="D79" i="9"/>
  <c r="Q78" i="9"/>
  <c r="P78" i="9"/>
  <c r="O78" i="9"/>
  <c r="N78" i="9"/>
  <c r="F78" i="9"/>
  <c r="E78" i="9"/>
  <c r="D78" i="9"/>
  <c r="Q77" i="9"/>
  <c r="P77" i="9"/>
  <c r="O77" i="9"/>
  <c r="N77" i="9"/>
  <c r="F77" i="9"/>
  <c r="E77" i="9"/>
  <c r="D77" i="9"/>
  <c r="P76" i="9"/>
  <c r="O76" i="9"/>
  <c r="F76" i="9"/>
  <c r="E76" i="9"/>
  <c r="D76" i="9"/>
  <c r="O75" i="9"/>
  <c r="N75" i="9"/>
  <c r="F75" i="9"/>
  <c r="E75" i="9"/>
  <c r="D75" i="9"/>
  <c r="O74" i="9"/>
  <c r="N74" i="9"/>
  <c r="F74" i="9"/>
  <c r="E74" i="9"/>
  <c r="D74" i="9"/>
  <c r="P73" i="9"/>
  <c r="O73" i="9"/>
  <c r="F73" i="9"/>
  <c r="E73" i="9"/>
  <c r="D73" i="9"/>
  <c r="P72" i="9"/>
  <c r="O72" i="9"/>
  <c r="F72" i="9"/>
  <c r="E72" i="9"/>
  <c r="D72" i="9"/>
  <c r="P71" i="9"/>
  <c r="O71" i="9"/>
  <c r="N71" i="9"/>
  <c r="F71" i="9"/>
  <c r="E71" i="9"/>
  <c r="D71" i="9"/>
  <c r="P70" i="9"/>
  <c r="O70" i="9"/>
  <c r="F70" i="9"/>
  <c r="E70" i="9"/>
  <c r="D70" i="9"/>
  <c r="O69" i="9"/>
  <c r="N69" i="9"/>
  <c r="F69" i="9"/>
  <c r="E69" i="9"/>
  <c r="D69" i="9"/>
  <c r="N68" i="9"/>
  <c r="F68" i="9"/>
  <c r="E68" i="9"/>
  <c r="D68" i="9"/>
  <c r="Q67" i="9"/>
  <c r="P67" i="9"/>
  <c r="O67" i="9"/>
  <c r="N67" i="9"/>
  <c r="F67" i="9"/>
  <c r="E67" i="9"/>
  <c r="D67" i="9"/>
  <c r="P66" i="9"/>
  <c r="O66" i="9"/>
  <c r="F66" i="9"/>
  <c r="E66" i="9"/>
  <c r="D66" i="9"/>
  <c r="P65" i="9"/>
  <c r="O65" i="9"/>
  <c r="F65" i="9"/>
  <c r="E65" i="9"/>
  <c r="D65" i="9"/>
  <c r="O64" i="9"/>
  <c r="N64" i="9"/>
  <c r="F64" i="9"/>
  <c r="E64" i="9"/>
  <c r="D64" i="9"/>
  <c r="O63" i="9"/>
  <c r="N63" i="9"/>
  <c r="F63" i="9"/>
  <c r="E63" i="9"/>
  <c r="D63" i="9"/>
  <c r="P62" i="9"/>
  <c r="O62" i="9"/>
  <c r="F62" i="9"/>
  <c r="E62" i="9"/>
  <c r="D62" i="9"/>
  <c r="P61" i="9"/>
  <c r="O61" i="9"/>
  <c r="F61" i="9"/>
  <c r="E61" i="9"/>
  <c r="D61" i="9"/>
  <c r="P60" i="9"/>
  <c r="O60" i="9"/>
  <c r="F60" i="9"/>
  <c r="E60" i="9"/>
  <c r="D60" i="9"/>
  <c r="P59" i="9"/>
  <c r="O59" i="9"/>
  <c r="F59" i="9"/>
  <c r="E59" i="9"/>
  <c r="D59" i="9"/>
  <c r="P58" i="9"/>
  <c r="O58" i="9"/>
  <c r="F58" i="9"/>
  <c r="E58" i="9"/>
  <c r="D58" i="9"/>
  <c r="Q57" i="9"/>
  <c r="P57" i="9"/>
  <c r="O57" i="9"/>
  <c r="N57" i="9"/>
  <c r="F57" i="9"/>
  <c r="E57" i="9"/>
  <c r="D57" i="9"/>
  <c r="Q56" i="9"/>
  <c r="P56" i="9"/>
  <c r="O56" i="9"/>
  <c r="N56" i="9"/>
  <c r="F56" i="9"/>
  <c r="E56" i="9"/>
  <c r="D56" i="9"/>
  <c r="P55" i="9"/>
  <c r="O55" i="9"/>
  <c r="N55" i="9"/>
  <c r="F55" i="9"/>
  <c r="E55" i="9"/>
  <c r="D55" i="9"/>
  <c r="P54" i="9"/>
  <c r="O54" i="9"/>
  <c r="N54" i="9"/>
  <c r="F54" i="9"/>
  <c r="E54" i="9"/>
  <c r="D54" i="9"/>
  <c r="P53" i="9"/>
  <c r="O53" i="9"/>
  <c r="F53" i="9"/>
  <c r="E53" i="9"/>
  <c r="D53" i="9"/>
  <c r="P52" i="9"/>
  <c r="O52" i="9"/>
  <c r="F52" i="9"/>
  <c r="E52" i="9"/>
  <c r="D52" i="9"/>
  <c r="P51" i="9"/>
  <c r="O51" i="9"/>
  <c r="F51" i="9"/>
  <c r="E51" i="9"/>
  <c r="D51" i="9"/>
  <c r="P50" i="9"/>
  <c r="O50" i="9"/>
  <c r="F50" i="9"/>
  <c r="E50" i="9"/>
  <c r="D50" i="9"/>
  <c r="P49" i="9"/>
  <c r="O49" i="9"/>
  <c r="F49" i="9"/>
  <c r="E49" i="9"/>
  <c r="D49" i="9"/>
  <c r="O48" i="9"/>
  <c r="N48" i="9"/>
  <c r="F48" i="9"/>
  <c r="E48" i="9"/>
  <c r="D48" i="9"/>
  <c r="O47" i="9"/>
  <c r="N47" i="9"/>
  <c r="F47" i="9"/>
  <c r="E47" i="9"/>
  <c r="D47" i="9"/>
  <c r="O46" i="9"/>
  <c r="N46" i="9"/>
  <c r="F46" i="9"/>
  <c r="E46" i="9"/>
  <c r="D46" i="9"/>
  <c r="N45" i="9"/>
  <c r="F45" i="9"/>
  <c r="E45" i="9"/>
  <c r="D45" i="9"/>
  <c r="O44" i="9"/>
  <c r="N44" i="9"/>
  <c r="F44" i="9"/>
  <c r="E44" i="9"/>
  <c r="D44" i="9"/>
  <c r="O43" i="9"/>
  <c r="N43" i="9"/>
  <c r="F43" i="9"/>
  <c r="E43" i="9"/>
  <c r="D43" i="9"/>
  <c r="O42" i="9"/>
  <c r="N42" i="9"/>
  <c r="F42" i="9"/>
  <c r="E42" i="9"/>
  <c r="D42" i="9"/>
  <c r="Q41" i="9"/>
  <c r="P41" i="9"/>
  <c r="O41" i="9"/>
  <c r="N41" i="9"/>
  <c r="F41" i="9"/>
  <c r="E41" i="9"/>
  <c r="D41" i="9"/>
  <c r="Q40" i="9"/>
  <c r="P40" i="9"/>
  <c r="O40" i="9"/>
  <c r="N40" i="9"/>
  <c r="F40" i="9"/>
  <c r="E40" i="9"/>
  <c r="D40" i="9"/>
  <c r="Q39" i="9"/>
  <c r="P39" i="9"/>
  <c r="O39" i="9"/>
  <c r="N39" i="9"/>
  <c r="F39" i="9"/>
  <c r="E39" i="9"/>
  <c r="D39" i="9"/>
  <c r="Q38" i="9"/>
  <c r="P38" i="9"/>
  <c r="O38" i="9"/>
  <c r="N38" i="9"/>
  <c r="F38" i="9"/>
  <c r="E38" i="9"/>
  <c r="D38" i="9"/>
  <c r="Q37" i="9"/>
  <c r="P37" i="9"/>
  <c r="O37" i="9"/>
  <c r="N37" i="9"/>
  <c r="F37" i="9"/>
  <c r="E37" i="9"/>
  <c r="D37" i="9"/>
  <c r="P36" i="9"/>
  <c r="O36" i="9"/>
  <c r="N36" i="9"/>
  <c r="F36" i="9"/>
  <c r="E36" i="9"/>
  <c r="D36" i="9"/>
  <c r="Q35" i="9"/>
  <c r="P35" i="9"/>
  <c r="O35" i="9"/>
  <c r="N35" i="9"/>
  <c r="F35" i="9"/>
  <c r="E35" i="9"/>
  <c r="D35" i="9"/>
  <c r="P34" i="9"/>
  <c r="O34" i="9"/>
  <c r="N34" i="9"/>
  <c r="F34" i="9"/>
  <c r="E34" i="9"/>
  <c r="D34" i="9"/>
  <c r="Q33" i="9"/>
  <c r="P33" i="9"/>
  <c r="F33" i="9"/>
  <c r="E33" i="9"/>
  <c r="D33" i="9"/>
  <c r="Q32" i="9"/>
  <c r="F32" i="9"/>
  <c r="E32" i="9"/>
  <c r="D32" i="9"/>
  <c r="Q31" i="9"/>
  <c r="F31" i="9"/>
  <c r="E31" i="9"/>
  <c r="D31" i="9"/>
  <c r="Q30" i="9"/>
  <c r="F30" i="9"/>
  <c r="E30" i="9"/>
  <c r="D30" i="9"/>
  <c r="Q29" i="9"/>
  <c r="F29" i="9"/>
  <c r="E29" i="9"/>
  <c r="D29" i="9"/>
  <c r="O28" i="9"/>
  <c r="N28" i="9"/>
  <c r="F28" i="9"/>
  <c r="E28" i="9"/>
  <c r="D28" i="9"/>
  <c r="P27" i="9"/>
  <c r="O27" i="9"/>
  <c r="F27" i="9"/>
  <c r="E27" i="9"/>
  <c r="D27" i="9"/>
  <c r="N26" i="9"/>
  <c r="F26" i="9"/>
  <c r="E26" i="9"/>
  <c r="D26" i="9"/>
  <c r="O25" i="9"/>
  <c r="N25" i="9"/>
  <c r="F25" i="9"/>
  <c r="E25" i="9"/>
  <c r="D25" i="9"/>
  <c r="P24" i="9"/>
  <c r="O24" i="9"/>
  <c r="F24" i="9"/>
  <c r="E24" i="9"/>
  <c r="D24" i="9"/>
  <c r="O23" i="9"/>
  <c r="N23" i="9"/>
  <c r="F23" i="9"/>
  <c r="E23" i="9"/>
  <c r="D23" i="9"/>
  <c r="P22" i="9"/>
  <c r="O22" i="9"/>
  <c r="F22" i="9"/>
  <c r="E22" i="9"/>
  <c r="D22" i="9"/>
  <c r="P21" i="9"/>
  <c r="O21" i="9"/>
  <c r="F21" i="9"/>
  <c r="E21" i="9"/>
  <c r="D21" i="9"/>
  <c r="P20" i="9"/>
  <c r="O20" i="9"/>
  <c r="F20" i="9"/>
  <c r="E20" i="9"/>
  <c r="D20" i="9"/>
  <c r="P19" i="9"/>
  <c r="O19" i="9"/>
  <c r="F19" i="9"/>
  <c r="E19" i="9"/>
  <c r="D19" i="9"/>
  <c r="P18" i="9"/>
  <c r="O18" i="9"/>
  <c r="F18" i="9"/>
  <c r="E18" i="9"/>
  <c r="D18" i="9"/>
  <c r="P17" i="9"/>
  <c r="O17" i="9"/>
  <c r="F17" i="9"/>
  <c r="E17" i="9"/>
  <c r="D17" i="9"/>
  <c r="P16" i="9"/>
  <c r="O16" i="9"/>
  <c r="F16" i="9"/>
  <c r="E16" i="9"/>
  <c r="D16" i="9"/>
  <c r="P15" i="9"/>
  <c r="O15" i="9"/>
  <c r="F15" i="9"/>
  <c r="E15" i="9"/>
  <c r="D15" i="9"/>
  <c r="P14" i="9"/>
  <c r="O14" i="9"/>
  <c r="F14" i="9"/>
  <c r="E14" i="9"/>
  <c r="D14" i="9"/>
  <c r="O13" i="9"/>
  <c r="N13" i="9"/>
  <c r="F13" i="9"/>
  <c r="E13" i="9"/>
  <c r="D13" i="9"/>
  <c r="P12" i="9"/>
  <c r="O12" i="9"/>
  <c r="F12" i="9"/>
  <c r="E12" i="9"/>
  <c r="D12" i="9"/>
  <c r="P11" i="9"/>
  <c r="O11" i="9"/>
  <c r="F11" i="9"/>
  <c r="E11" i="9"/>
  <c r="D11" i="9"/>
  <c r="P10" i="9"/>
  <c r="O10" i="9"/>
  <c r="F10" i="9"/>
  <c r="E10" i="9"/>
  <c r="D10" i="9"/>
  <c r="P9" i="9"/>
  <c r="O9" i="9"/>
  <c r="F9" i="9"/>
  <c r="E9" i="9"/>
  <c r="D9" i="9"/>
  <c r="P8" i="9"/>
  <c r="O8" i="9"/>
  <c r="F8" i="9"/>
  <c r="E8" i="9"/>
  <c r="D8" i="9"/>
  <c r="P7" i="9"/>
  <c r="O7" i="9"/>
  <c r="F7" i="9"/>
  <c r="E7" i="9"/>
  <c r="D7" i="9"/>
  <c r="P6" i="9"/>
  <c r="O6" i="9"/>
  <c r="F6" i="9"/>
  <c r="E6" i="9"/>
  <c r="D6" i="9"/>
  <c r="P5" i="9"/>
  <c r="O5" i="9"/>
  <c r="F5" i="9"/>
  <c r="E5" i="9"/>
  <c r="D5" i="9"/>
  <c r="P4" i="9"/>
  <c r="O4" i="9"/>
  <c r="F4" i="9"/>
  <c r="E4" i="9"/>
  <c r="D4" i="9"/>
  <c r="P3" i="9"/>
  <c r="O3" i="9"/>
  <c r="L3" i="9"/>
  <c r="K3" i="9"/>
  <c r="J3" i="9"/>
  <c r="I3" i="9"/>
  <c r="H3" i="9"/>
  <c r="G3" i="9"/>
  <c r="F3" i="9"/>
  <c r="E3" i="9"/>
  <c r="D3" i="9"/>
</calcChain>
</file>

<file path=xl/sharedStrings.xml><?xml version="1.0" encoding="utf-8"?>
<sst xmlns="http://schemas.openxmlformats.org/spreadsheetml/2006/main" count="4449" uniqueCount="1826">
  <si>
    <t>序号</t>
  </si>
  <si>
    <t>企业名称</t>
  </si>
  <si>
    <t>2016年企业电力消</t>
  </si>
  <si>
    <t>耗量</t>
  </si>
  <si>
    <t>(万kW·h )</t>
  </si>
  <si>
    <t>2016年度单位产品电耗及达标情况</t>
  </si>
  <si>
    <t>备注</t>
  </si>
  <si>
    <t>可比熟料</t>
  </si>
  <si>
    <t>综合电耗</t>
  </si>
  <si>
    <t>（kW·h /t）</t>
  </si>
  <si>
    <t>可比水泥</t>
  </si>
  <si>
    <t>（kW·h/t）</t>
  </si>
  <si>
    <t>数值</t>
  </si>
  <si>
    <t>是否</t>
  </si>
  <si>
    <t>达标</t>
  </si>
  <si>
    <t>西安蓝田尧柏水泥有限公司</t>
  </si>
  <si>
    <t>是</t>
  </si>
  <si>
    <t>千阳海螺水泥有限责任公司</t>
  </si>
  <si>
    <t>陕西社会水泥有限责任公司</t>
  </si>
  <si>
    <t>凤县声威建材有限公司</t>
  </si>
  <si>
    <t>冀东水泥凤翔有限责任公司</t>
  </si>
  <si>
    <t>宝鸡众喜金陵河水泥有限公司</t>
  </si>
  <si>
    <t>宝鸡众喜凤凰山水泥有限公司</t>
  </si>
  <si>
    <t>陕西石头河水泥有限公司</t>
  </si>
  <si>
    <t>/</t>
  </si>
  <si>
    <t>冀东海德堡（扶风）水泥有限公司</t>
  </si>
  <si>
    <t>宝鸡市秦星白水泥有限责任公司</t>
  </si>
  <si>
    <t>特种水泥不在监察考核范围内</t>
  </si>
  <si>
    <t>乾县海螺水泥有限责任公司</t>
  </si>
  <si>
    <t>礼泉海螺水泥有限责任公司</t>
  </si>
  <si>
    <t>陕西声威水泥有限公司</t>
  </si>
  <si>
    <t>泾阳冀东水泥有限公司</t>
  </si>
  <si>
    <t>铜川声威建材有限责任公司</t>
  </si>
  <si>
    <t>铜川声威特种水泥有限公司</t>
  </si>
  <si>
    <t>陕西省满意水泥有限责任公司</t>
  </si>
  <si>
    <t>陕西铜川凤凰建材有限公司</t>
  </si>
  <si>
    <t>冀东水泥铜川有限公司</t>
  </si>
  <si>
    <t>陕西省药王山生态水泥有限责任公司</t>
  </si>
  <si>
    <t>陕西实丰水泥股份有限公司</t>
  </si>
  <si>
    <t>陕西富平生态水泥有限公司</t>
  </si>
  <si>
    <t>陕西富平水泥有限公司</t>
  </si>
  <si>
    <t>尧柏特种水泥集团蒲城分公司</t>
  </si>
  <si>
    <t>陕西北元集团水泥有限公司</t>
  </si>
  <si>
    <t>吴堡冀东特种水泥有限责任公司</t>
  </si>
  <si>
    <t>神木县锦龙水泥有限责任公司</t>
  </si>
  <si>
    <t>陕西省府谷县天桥水泥厂</t>
  </si>
  <si>
    <t>企业停产</t>
  </si>
  <si>
    <t>府谷县长城矿业有限公司</t>
  </si>
  <si>
    <t>神东天隆集团府谷天桥水泥有限责任公司</t>
  </si>
  <si>
    <t>中材汉江水泥股份有限公司</t>
  </si>
  <si>
    <t>汉中尧柏水泥有限公司</t>
  </si>
  <si>
    <t>汉中西乡尧柏水泥有限公司</t>
  </si>
  <si>
    <t>汉中勉县尧柏水泥有限公司</t>
  </si>
  <si>
    <t>略阳县象山水泥有限公司</t>
  </si>
  <si>
    <t>安康市尧柏水泥有限责任公司</t>
  </si>
  <si>
    <t>安康尧柏江华水泥有限公司</t>
  </si>
  <si>
    <t>陕西金龙水泥有限公司</t>
  </si>
  <si>
    <t>商洛尧柏龙桥水泥有限公司（丹凤二线）</t>
  </si>
  <si>
    <t>商洛尧柏龙桥水泥有限公司（留仙坪厂）</t>
  </si>
  <si>
    <t>商洛尧柏龙桥水泥有限公司洛南分公司</t>
  </si>
  <si>
    <t>商洛尧柏秀山水泥有限公司</t>
  </si>
  <si>
    <t>韩城韩禹建材矿业有限责任公司</t>
  </si>
  <si>
    <t>韩城尧柏阳山庄水泥有限公司</t>
  </si>
  <si>
    <t>二、水泥粉磨站</t>
  </si>
  <si>
    <t>陕西鸿洲水泥有限责任公司</t>
  </si>
  <si>
    <t>西安千王高晖水泥有限公司</t>
  </si>
  <si>
    <t>西安雁塔大王水泥有限公司</t>
  </si>
  <si>
    <t>西安顺宇水泥有限公司</t>
  </si>
  <si>
    <t>西安新祁连实业有限公司</t>
  </si>
  <si>
    <t>西安楼台水泥制造有限公司</t>
  </si>
  <si>
    <t>陕西省天柱水泥制造有限责任公司</t>
  </si>
  <si>
    <t>三原恒安建材有限责任公司</t>
  </si>
  <si>
    <t>陕西三原凯迪生态水泥有限公司</t>
  </si>
  <si>
    <t>咸阳天喜建材有限责任公司</t>
  </si>
  <si>
    <t>铜川市耀州区碧岩水泥有限公司</t>
  </si>
  <si>
    <t>属落后产能，已列入淘汰计划</t>
  </si>
  <si>
    <t>铜川市耀州区轩辕水泥厂</t>
  </si>
  <si>
    <t>铜川市耀州区东立水泥厂</t>
  </si>
  <si>
    <t>铜川市耀州区鑫辕建材有限公司</t>
  </si>
  <si>
    <t>陕西东方建材有限公司</t>
  </si>
  <si>
    <t>企业自2016年1月停产至今</t>
  </si>
  <si>
    <t>铜川鼎新水泥有限责任公司</t>
  </si>
  <si>
    <t>铜川市耀州建秦水泥有限公司</t>
  </si>
  <si>
    <t>否</t>
  </si>
  <si>
    <t>铜川矿山水泥有限公司</t>
  </si>
  <si>
    <t>铜川市孙塬水泥有限公司</t>
  </si>
  <si>
    <t>铜川骊山建材有限责任公司</t>
  </si>
  <si>
    <t>陕西崤山水泥有限公司</t>
  </si>
  <si>
    <t>蒲城永锋水泥有限责任公司</t>
  </si>
  <si>
    <t>铜川声威建材有限责任公司安塞分公司</t>
  </si>
  <si>
    <t>神木县煤建水泥有限公司</t>
  </si>
  <si>
    <t>榆林山水水泥有限公司</t>
  </si>
  <si>
    <t>榆林恒源利尔新型建材科技有限公司</t>
  </si>
  <si>
    <t>靖边县山水水泥有限公司</t>
  </si>
  <si>
    <t>铜川声威建材有限责任公司榆林分公司</t>
  </si>
  <si>
    <t>榆林山水环保建材有限公司</t>
  </si>
  <si>
    <t>陕西省府谷县大庄水泥有限责任公司</t>
  </si>
  <si>
    <t>汉中市汉江水泥厂</t>
  </si>
  <si>
    <t>南郑县中梁建材有限公司</t>
  </si>
  <si>
    <t>汉中胶东水泥有限公司</t>
  </si>
  <si>
    <t>勉县温泉水泥有限责任公司</t>
  </si>
  <si>
    <t>勉县定军山水泥有限公司</t>
  </si>
  <si>
    <t>城固县福盛水泥有限公司</t>
  </si>
  <si>
    <t>陕西省白河县金龙建材有限公司</t>
  </si>
  <si>
    <t>汉阴金圣建材有限公司</t>
  </si>
  <si>
    <t>陕西省石泉县秦峰水泥有限公司</t>
  </si>
  <si>
    <t>陕西安康健平水泥有限责任公司</t>
  </si>
  <si>
    <t>安康市康宝建材有限责任公司</t>
  </si>
  <si>
    <t>企业正在搬迁</t>
  </si>
  <si>
    <t>山阳县秦阳建材有限责任公司</t>
  </si>
  <si>
    <t>陕西省商南县秦东东岗水泥厂</t>
  </si>
  <si>
    <t>商南县水泥建材有限公司</t>
  </si>
  <si>
    <t>商洛君隆实业有限责任公司/</t>
  </si>
  <si>
    <t>韩城迪源建材有限责任公司</t>
  </si>
  <si>
    <t>可比水泥综合电耗</t>
  </si>
  <si>
    <t>无</t>
  </si>
  <si>
    <t>93 kWh/t以下</t>
  </si>
  <si>
    <t>90 kWh/t—93 kWh/t</t>
  </si>
  <si>
    <t>青海水泥股份有限公司</t>
  </si>
  <si>
    <t>90 kWh/t以下</t>
  </si>
  <si>
    <t>青海盐湖海纳化工有限公司</t>
  </si>
  <si>
    <t>青海祁连山水泥有限公司</t>
  </si>
  <si>
    <t>民和祁连山水泥有限公司</t>
  </si>
  <si>
    <t>青海互助金圆水泥有限公司</t>
  </si>
  <si>
    <t>青海宏扬水泥有限责任公司</t>
  </si>
  <si>
    <t>青海金鼎水泥有限公司</t>
  </si>
  <si>
    <t>青海海西化工建材股份有限公司</t>
  </si>
  <si>
    <t>青海省新型建材工贸有限责任公司</t>
  </si>
  <si>
    <t>青海乐都华夏水泥有限公司</t>
  </si>
  <si>
    <t>青海江河源水泥有限公司</t>
  </si>
  <si>
    <t>共和县祁连山金河水泥有限责任公司</t>
  </si>
  <si>
    <t>青海湖水泥有限责任公司</t>
  </si>
  <si>
    <t>格尔木合源商砼有限公司</t>
  </si>
  <si>
    <t>民和永固水泥有限公司</t>
  </si>
  <si>
    <t>青海民和金圆水泥有限公司</t>
  </si>
  <si>
    <t>化隆华夏水泥有限公司</t>
  </si>
  <si>
    <t>青海盐湖新域资产管理有限公司格尔木分公司</t>
  </si>
  <si>
    <t>说明：</t>
  </si>
  <si>
    <t>格尔木市启亮工贸有限责任公司处于非正常生产状态，无法核算电耗数据；</t>
  </si>
  <si>
    <t>青海强通水泥有限公司生产经营相关证明文件不完整，未完整提供生产能耗报表、原始记录、财务凭证等，无法核算电耗数据。</t>
  </si>
  <si>
    <t>陕西</t>
  </si>
  <si>
    <t>水泥行业企业2016年度单位产品综合电耗情况表</t>
  </si>
  <si>
    <t>铜川药王山特种水泥有限责任公司</t>
  </si>
  <si>
    <t>一、水泥生产企业</t>
    <phoneticPr fontId="6" type="noConversion"/>
  </si>
  <si>
    <t>内容</t>
  </si>
  <si>
    <t>数据</t>
  </si>
  <si>
    <t>总体情况</t>
  </si>
  <si>
    <t>企业总数量</t>
  </si>
  <si>
    <t>2016年企业熟料产量总计（万t）</t>
  </si>
  <si>
    <t>2016年企业水泥产量总计（万t）</t>
  </si>
  <si>
    <t>完整水泥生产线企业总体达标情况</t>
  </si>
  <si>
    <t>企业家数</t>
  </si>
  <si>
    <t>达标企业家数</t>
  </si>
  <si>
    <t>达标率（%）</t>
  </si>
  <si>
    <t>加价企业家数</t>
  </si>
  <si>
    <t>熟料生产线企业总体达标情况</t>
  </si>
  <si>
    <t>达标情况</t>
  </si>
  <si>
    <t>（kWh/t）</t>
  </si>
  <si>
    <t>阶梯电价加价标准（kWh/t）</t>
  </si>
  <si>
    <t>结论</t>
  </si>
  <si>
    <t>第一档</t>
  </si>
  <si>
    <t>第二档</t>
  </si>
  <si>
    <t>第三档</t>
  </si>
  <si>
    <t>长沙市</t>
  </si>
  <si>
    <t>长沙碧螺建材有限公司</t>
  </si>
  <si>
    <t>≤40</t>
  </si>
  <si>
    <t>&gt;42</t>
  </si>
  <si>
    <t>执行第一档</t>
  </si>
  <si>
    <t>长沙河田白石建材有限公司</t>
  </si>
  <si>
    <t>≤90</t>
  </si>
  <si>
    <t>&gt;93</t>
  </si>
  <si>
    <t>长沙五江建材实业有限公司</t>
  </si>
  <si>
    <t>长沙跳马涧建材有限公司</t>
  </si>
  <si>
    <t>湖南浏阳南方水泥有限公司</t>
  </si>
  <si>
    <t>湖南坪塘南方水泥有限公司</t>
  </si>
  <si>
    <t>湖南省恒基韶峰建材有限公司</t>
  </si>
  <si>
    <t>≤36</t>
  </si>
  <si>
    <t>&gt;40</t>
  </si>
  <si>
    <t>湖南印山实业集团印山台水泥有限公司</t>
  </si>
  <si>
    <t>浏阳古城粉磨水泥厂</t>
  </si>
  <si>
    <t>湖南宁乡南方水泥有限公司</t>
  </si>
  <si>
    <t>宁乡县新城建筑材料厂</t>
  </si>
  <si>
    <t>株洲市</t>
  </si>
  <si>
    <t>华新水泥（株洲）有限公司</t>
  </si>
  <si>
    <t>中材株洲水泥有限责任公司</t>
  </si>
  <si>
    <t>湖南远大水泥有限责任公司</t>
  </si>
  <si>
    <t>炎陵县长兴水泥厂</t>
  </si>
  <si>
    <t>湘潭市</t>
  </si>
  <si>
    <t>湖南韶峰南方水泥有限公司</t>
  </si>
  <si>
    <t>中材湘潭水泥有限责任公司</t>
  </si>
  <si>
    <t>湖南湘乡成美水泥有限公司</t>
  </si>
  <si>
    <t>湖南湘乡建成水泥有限公司</t>
  </si>
  <si>
    <t>湘潭长青建材有限公司</t>
  </si>
  <si>
    <t>湘潭市潭州水泥有限公司</t>
  </si>
  <si>
    <t>湖南恒宇建材有限公司</t>
  </si>
  <si>
    <t>湖南华新湘钢水泥有限公司</t>
  </si>
  <si>
    <t>转产</t>
  </si>
  <si>
    <t>湘乡市棋梓桥水泥有限公司</t>
  </si>
  <si>
    <t>停产</t>
  </si>
  <si>
    <t>湖南湘乡南方水泥有限公司</t>
  </si>
  <si>
    <t>衡阳市</t>
  </si>
  <si>
    <t>湖南碧瑞建材有限责任公司</t>
  </si>
  <si>
    <t>常宁市金猫水泥有限责任公司</t>
  </si>
  <si>
    <t>湖南车江南方水泥有限公司</t>
  </si>
  <si>
    <t>衡阳东江金磊水泥有限公司</t>
  </si>
  <si>
    <t>湖南衡南南方水泥有限公司</t>
  </si>
  <si>
    <t>衡山县金大水泥建材水泥责任有限公司</t>
  </si>
  <si>
    <t>衡阳红狮水泥有限公司</t>
  </si>
  <si>
    <t>衡阳乔阳水泥有限公司</t>
  </si>
  <si>
    <t>衡阳市金雷水泥建材有限公司</t>
  </si>
  <si>
    <t>衡阳县华星水泥有限公司</t>
  </si>
  <si>
    <t>湖南金山水泥有限公司</t>
  </si>
  <si>
    <t>湖南金山环保建材有限公司</t>
  </si>
  <si>
    <t>耒阳金雷建材水泥有限责任公司</t>
  </si>
  <si>
    <t>湖南耒阳南方水泥有限公司</t>
  </si>
  <si>
    <t>湖南祁东南方水泥有限公司</t>
  </si>
  <si>
    <t>祁东县旭东水泥有限公司</t>
  </si>
  <si>
    <t>湖南雁城韶峰水泥有限责任公司</t>
  </si>
  <si>
    <t>邵阳市</t>
  </si>
  <si>
    <t>湖南隆回南方水泥有限公司</t>
  </si>
  <si>
    <t>湖南省云峰水泥有限公司</t>
  </si>
  <si>
    <t>≤88</t>
  </si>
  <si>
    <t>&gt;90</t>
  </si>
  <si>
    <t>邵阳南方水泥有限公司</t>
  </si>
  <si>
    <t>邵阳市云峰新能源科技有限公司</t>
  </si>
  <si>
    <t>湖南新邵云岩水泥有限公司</t>
  </si>
  <si>
    <t>洞口县水泥有限责任公司</t>
  </si>
  <si>
    <t>城步苗族自治县吉龙建材有限公司</t>
  </si>
  <si>
    <t>邵东县龙成水泥有限公司</t>
  </si>
  <si>
    <t>邵东县峦峰建材科技有限公司</t>
  </si>
  <si>
    <t>邵阳市鸿基建材有限公司</t>
  </si>
  <si>
    <t>武冈市王城水泥厂</t>
  </si>
  <si>
    <t>洞口县为百水泥厂</t>
  </si>
  <si>
    <t>新宁县金旺水泥粉磨有限责任公司</t>
  </si>
  <si>
    <t>绥宁云峰新能源有限公司</t>
  </si>
  <si>
    <t>岳阳市</t>
  </si>
  <si>
    <t>临湘海螺水泥有限责任公司</t>
  </si>
  <si>
    <t>岳阳市兰峰水泥有限责任公司</t>
  </si>
  <si>
    <t>湘阴顺泰建材有限公司</t>
  </si>
  <si>
    <t>华新水泥（岳阳）有限公司</t>
  </si>
  <si>
    <t>平江县泽兴建材有限责任公司</t>
  </si>
  <si>
    <t>湖南岳阳南方水泥有限公司</t>
  </si>
  <si>
    <t>常德市</t>
  </si>
  <si>
    <t>湖南安乡南方水泥有限公司</t>
  </si>
  <si>
    <t>津市坝道水泥有限公司</t>
  </si>
  <si>
    <t>湖南常德南方水泥有限公司</t>
  </si>
  <si>
    <t>中材常德水泥有限责任公司</t>
  </si>
  <si>
    <t>澧县甘溪水泥有限责任公司</t>
  </si>
  <si>
    <t>常德金江水泥有限公司</t>
  </si>
  <si>
    <t>临澧冀东水泥有限公司</t>
  </si>
  <si>
    <t>石门海螺水泥有限责任公司</t>
  </si>
  <si>
    <t>葛洲坝石门特种水泥有限公司</t>
  </si>
  <si>
    <t>湖南石门新关水泥建材有限公司</t>
  </si>
  <si>
    <t>常德市鼎城武陵水泥有限公司</t>
  </si>
  <si>
    <t>湖南嘉丰建材有限公司</t>
  </si>
  <si>
    <t>临澧县泰安建材有限公司</t>
  </si>
  <si>
    <t>湖南湘北水泥有限公司</t>
  </si>
  <si>
    <t>澧县银丰水泥有限公司</t>
  </si>
  <si>
    <t>常德市玉圣关建材有限公司</t>
  </si>
  <si>
    <t>湖南合磷化工有限公司</t>
  </si>
  <si>
    <t>已注销</t>
  </si>
  <si>
    <t>张家界市</t>
  </si>
  <si>
    <t>华新水泥（桑植）有限公司</t>
  </si>
  <si>
    <t>湖南张家界南方水泥有限公司</t>
  </si>
  <si>
    <t>益阳市</t>
  </si>
  <si>
    <t>湖南桃江南方水泥有限公司</t>
  </si>
  <si>
    <t>湖南益阳海螺水泥有限责任公司</t>
  </si>
  <si>
    <t>益阳市东方水泥有限公司</t>
  </si>
  <si>
    <t>益阳市万鑫建材有限公司</t>
  </si>
  <si>
    <t>湖南益阳南方水泥有限公司</t>
  </si>
  <si>
    <t>湖南沅江南方水泥有限公司</t>
  </si>
  <si>
    <t>益阳东南建材有限责任公司</t>
  </si>
  <si>
    <t>益阳韶峰水泥有限责任公司</t>
  </si>
  <si>
    <t>郴州市</t>
  </si>
  <si>
    <t>湖南桂阳南方水泥有限责任公司</t>
  </si>
  <si>
    <t>湖南省桂阳燕山建材有限公司</t>
  </si>
  <si>
    <t>华新水泥（郴州）有限公司</t>
  </si>
  <si>
    <t>湖南苏仙南方水泥有限公司</t>
  </si>
  <si>
    <t>湖南良田水泥有限公司</t>
  </si>
  <si>
    <t>临武县祥丰建材实业有限责任公司</t>
  </si>
  <si>
    <t>郴州良正水泥有限公司</t>
  </si>
  <si>
    <t>广东南岭铁路群力水泥厂</t>
  </si>
  <si>
    <t>康达（湖南）水泥有限公司</t>
  </si>
  <si>
    <t>湖南金磊南方水泥有限公司</t>
  </si>
  <si>
    <t>湖南安仁南方水泥有限公司</t>
  </si>
  <si>
    <t>湖南省安仁县龙海水泥有限责任公司</t>
  </si>
  <si>
    <t>永州市</t>
  </si>
  <si>
    <t>湖南东安县信达水泥有限公司</t>
  </si>
  <si>
    <t>华新水泥（道县）有限公司</t>
  </si>
  <si>
    <t>江华海螺水泥有限责任公司</t>
  </si>
  <si>
    <t>江永高泽源水泥有限公司</t>
  </si>
  <si>
    <t>永州市九嶷骄阳水泥有限责任公司</t>
  </si>
  <si>
    <t>宁远县舜源峰水泥有限公司</t>
  </si>
  <si>
    <t>祁阳海螺水泥有限责任公司</t>
  </si>
  <si>
    <t>祁阳县祁峰水泥有限责任公司</t>
  </si>
  <si>
    <t>新田南峰水泥有限公司</t>
  </si>
  <si>
    <t>永州莲花水泥有限责任公司</t>
  </si>
  <si>
    <t>湖南万安达集团普华实业有限责任公司</t>
  </si>
  <si>
    <t>特种水泥</t>
  </si>
  <si>
    <t>怀化市</t>
  </si>
  <si>
    <t>台泥（怀化）水泥有限公司</t>
  </si>
  <si>
    <t>辰溪县丹山建材有限责任公司</t>
  </si>
  <si>
    <t>沅陵县华益水泥有限责任公司</t>
  </si>
  <si>
    <t>洪江市黔桥水泥粉磨有限公司</t>
  </si>
  <si>
    <t>芷江宏宇水泥有限责任公司</t>
  </si>
  <si>
    <t>靖州台泥水泥有限公司</t>
  </si>
  <si>
    <t>通道侗族自治县隆城水泥有限责任公司</t>
  </si>
  <si>
    <t>新晃浙浦水泥有限责任公司</t>
  </si>
  <si>
    <t>溆浦县泰鑫水泥有限公司</t>
  </si>
  <si>
    <t>溆浦大盛建材有限责任公司</t>
  </si>
  <si>
    <t>会同东星建材有限公司</t>
  </si>
  <si>
    <t>会同金特水泥有限责任公司</t>
  </si>
  <si>
    <t>通道县通郦水有限责任公司</t>
  </si>
  <si>
    <t>湖南辰溪华中水泥有限公司</t>
  </si>
  <si>
    <t>溆浦县金晟水泥有限公司</t>
  </si>
  <si>
    <t>破产</t>
  </si>
  <si>
    <t>娄底市</t>
  </si>
  <si>
    <t>双峰海螺水泥有限公司</t>
  </si>
  <si>
    <t>华新水泥（冷水江）有限公司</t>
  </si>
  <si>
    <t>湖南海螺水泥有限公司</t>
  </si>
  <si>
    <t>国产实业（湖南）水泥有限公司</t>
  </si>
  <si>
    <t>湖南双友特材有限责任公司</t>
  </si>
  <si>
    <t>新化县金马水泥有限公司</t>
  </si>
  <si>
    <t>涟源市湘中华源水泥有限公司</t>
  </si>
  <si>
    <t>冷水江晨峰水泥有限责任公司</t>
  </si>
  <si>
    <t>冷水江大盛环保建材有限公司</t>
  </si>
  <si>
    <t>自治州</t>
  </si>
  <si>
    <t>永顺县猛洞河万源水泥有限责任公司</t>
  </si>
  <si>
    <t>湘西自治州天源建材有限公司</t>
  </si>
  <si>
    <t>湘西自治州成美建材有限公司</t>
  </si>
  <si>
    <t>湖南古丈南方水泥有限公司</t>
  </si>
  <si>
    <t>保靖县恒康水泥厂</t>
  </si>
  <si>
    <t>泸溪县麻溪口水泥厂</t>
  </si>
  <si>
    <t>花垣县鑫磊水泥有限公司</t>
  </si>
  <si>
    <t>1     </t>
  </si>
  <si>
    <t>2     </t>
  </si>
  <si>
    <t>3     </t>
  </si>
  <si>
    <t>4     </t>
  </si>
  <si>
    <t>5     </t>
  </si>
  <si>
    <t>6     </t>
  </si>
  <si>
    <t>7     </t>
  </si>
  <si>
    <t>8     </t>
  </si>
  <si>
    <t>9     </t>
  </si>
  <si>
    <t>&gt;40，≤42</t>
  </si>
  <si>
    <t>&gt;90，≤93</t>
  </si>
  <si>
    <t>&gt;36，≤40</t>
  </si>
  <si>
    <t>&gt;88，≤90</t>
  </si>
  <si>
    <t>2013.10.1后投产执行第一档</t>
    <phoneticPr fontId="6" type="noConversion"/>
  </si>
  <si>
    <t>被韶峰南方收购</t>
    <phoneticPr fontId="6" type="noConversion"/>
  </si>
  <si>
    <t>2013.10.1后投产 执行第一档</t>
    <phoneticPr fontId="6" type="noConversion"/>
  </si>
  <si>
    <t>执行第一档</t>
    <phoneticPr fontId="6" type="noConversion"/>
  </si>
  <si>
    <t>2013.10.1后投产 执行第一档</t>
    <phoneticPr fontId="6" type="noConversion"/>
  </si>
  <si>
    <t>吉首市吉兰建材有限公司 （吉首市大力建材有限责任公司）</t>
    <phoneticPr fontId="6" type="noConversion"/>
  </si>
  <si>
    <t>水泥配制，非粉磨</t>
    <phoneticPr fontId="6" type="noConversion"/>
  </si>
  <si>
    <t>2013.10.1后投产执行第一档</t>
    <phoneticPr fontId="6" type="noConversion"/>
  </si>
  <si>
    <t>2013.10.1后投产执行第一档</t>
    <phoneticPr fontId="6" type="noConversion"/>
  </si>
  <si>
    <t>10     </t>
  </si>
  <si>
    <t>11     </t>
  </si>
  <si>
    <t>12     </t>
  </si>
  <si>
    <t>13     </t>
  </si>
  <si>
    <t>14     </t>
  </si>
  <si>
    <t>15     </t>
  </si>
  <si>
    <t>16     </t>
  </si>
  <si>
    <t>17     </t>
  </si>
  <si>
    <t>18     </t>
  </si>
  <si>
    <t>19     </t>
  </si>
  <si>
    <t>20     </t>
  </si>
  <si>
    <t>21     </t>
  </si>
  <si>
    <t>22     </t>
  </si>
  <si>
    <t>23     </t>
  </si>
  <si>
    <t>24     </t>
  </si>
  <si>
    <t>25     </t>
  </si>
  <si>
    <t>26     </t>
  </si>
  <si>
    <t>27     </t>
  </si>
  <si>
    <t>28     </t>
  </si>
  <si>
    <t>29     </t>
  </si>
  <si>
    <t>30     </t>
  </si>
  <si>
    <t>31     </t>
  </si>
  <si>
    <t>32     </t>
  </si>
  <si>
    <t>33     </t>
  </si>
  <si>
    <t>34     </t>
  </si>
  <si>
    <t>35     </t>
  </si>
  <si>
    <t>36     </t>
  </si>
  <si>
    <t>37     </t>
  </si>
  <si>
    <t>38     </t>
  </si>
  <si>
    <t>39     </t>
  </si>
  <si>
    <t>40     </t>
  </si>
  <si>
    <t>41     </t>
  </si>
  <si>
    <t>42     </t>
  </si>
  <si>
    <t>43     </t>
  </si>
  <si>
    <t>44     </t>
  </si>
  <si>
    <t>45     </t>
  </si>
  <si>
    <t>46     </t>
  </si>
  <si>
    <t>47     </t>
  </si>
  <si>
    <t>48     </t>
  </si>
  <si>
    <t>49     </t>
  </si>
  <si>
    <t>50     </t>
  </si>
  <si>
    <t>51     </t>
  </si>
  <si>
    <t>52     </t>
  </si>
  <si>
    <t>53     </t>
  </si>
  <si>
    <t>54     </t>
  </si>
  <si>
    <t>55     </t>
  </si>
  <si>
    <t>56     </t>
  </si>
  <si>
    <t>57     </t>
  </si>
  <si>
    <t>58     </t>
  </si>
  <si>
    <t>59     </t>
  </si>
  <si>
    <t>60     </t>
  </si>
  <si>
    <t>61     </t>
  </si>
  <si>
    <t>62     </t>
  </si>
  <si>
    <t>63     </t>
  </si>
  <si>
    <t>64     </t>
  </si>
  <si>
    <t>65     </t>
  </si>
  <si>
    <t>66     </t>
  </si>
  <si>
    <t>67     </t>
  </si>
  <si>
    <t>68     </t>
  </si>
  <si>
    <t>69     </t>
  </si>
  <si>
    <t>70     </t>
  </si>
  <si>
    <t>71     </t>
  </si>
  <si>
    <t>72     </t>
  </si>
  <si>
    <t>73     </t>
  </si>
  <si>
    <t>74     </t>
  </si>
  <si>
    <t>75     </t>
  </si>
  <si>
    <t>76     </t>
  </si>
  <si>
    <t>77     </t>
  </si>
  <si>
    <t>78     </t>
  </si>
  <si>
    <t>79     </t>
  </si>
  <si>
    <t>80     </t>
  </si>
  <si>
    <t>81     </t>
  </si>
  <si>
    <t>82     </t>
  </si>
  <si>
    <t>83     </t>
  </si>
  <si>
    <t>84     </t>
  </si>
  <si>
    <t>85     </t>
  </si>
  <si>
    <t>86     </t>
  </si>
  <si>
    <t>87     </t>
  </si>
  <si>
    <t>88     </t>
  </si>
  <si>
    <t>89     </t>
  </si>
  <si>
    <t>90     </t>
  </si>
  <si>
    <t>91     </t>
  </si>
  <si>
    <t>92     </t>
  </si>
  <si>
    <t>93     </t>
  </si>
  <si>
    <t>94     </t>
  </si>
  <si>
    <t>95     </t>
  </si>
  <si>
    <t>96     </t>
  </si>
  <si>
    <t>97     </t>
  </si>
  <si>
    <t>98     </t>
  </si>
  <si>
    <t>99     </t>
  </si>
  <si>
    <t>100     </t>
  </si>
  <si>
    <t>101     </t>
  </si>
  <si>
    <t>102     </t>
  </si>
  <si>
    <t>103     </t>
  </si>
  <si>
    <t>104     </t>
  </si>
  <si>
    <t>105     </t>
  </si>
  <si>
    <t>106     </t>
  </si>
  <si>
    <t>107     </t>
  </si>
  <si>
    <t>108     </t>
  </si>
  <si>
    <t>109     </t>
  </si>
  <si>
    <t>110     </t>
  </si>
  <si>
    <t>111     </t>
  </si>
  <si>
    <t>112     </t>
  </si>
  <si>
    <t>113     </t>
  </si>
  <si>
    <t>114     </t>
  </si>
  <si>
    <t>115     </t>
  </si>
  <si>
    <t>116     </t>
  </si>
  <si>
    <t>117     </t>
  </si>
  <si>
    <t>118     </t>
  </si>
  <si>
    <t>119     </t>
  </si>
  <si>
    <t>120     </t>
  </si>
  <si>
    <t>121     </t>
  </si>
  <si>
    <t>122     </t>
  </si>
  <si>
    <t>123     </t>
  </si>
  <si>
    <t>124     </t>
  </si>
  <si>
    <t>125     </t>
  </si>
  <si>
    <t>126     </t>
  </si>
  <si>
    <t>127     </t>
  </si>
  <si>
    <t>128     </t>
  </si>
  <si>
    <t>129     </t>
  </si>
  <si>
    <t>130     </t>
  </si>
  <si>
    <t>131     </t>
  </si>
  <si>
    <t>132     </t>
  </si>
  <si>
    <t>133     </t>
  </si>
  <si>
    <t>134     </t>
  </si>
  <si>
    <t>135     </t>
  </si>
  <si>
    <t>136     </t>
  </si>
  <si>
    <t>137     </t>
  </si>
  <si>
    <t>138     </t>
  </si>
  <si>
    <t>139     </t>
  </si>
  <si>
    <t>140     </t>
  </si>
  <si>
    <t>141     </t>
  </si>
  <si>
    <t>142     </t>
  </si>
  <si>
    <t>143     </t>
  </si>
  <si>
    <t>144     </t>
  </si>
  <si>
    <t>可比熟料综合电耗（kW·h/t）</t>
  </si>
  <si>
    <t>可比水泥综合电耗（kW·h/t）</t>
  </si>
  <si>
    <t>投产日期</t>
  </si>
  <si>
    <t>华润水泥（昌江）有限公司</t>
  </si>
  <si>
    <t>昌江华盛天涯水泥有限公司</t>
  </si>
  <si>
    <t>海南昌江鸿启实业有限公司叉河水泥分公司</t>
  </si>
  <si>
    <t>儋州华盛天涯水泥有限公司</t>
  </si>
  <si>
    <t>华润水泥（昌江）有限公司金江粉磨站</t>
  </si>
  <si>
    <t>澄迈华盛天涯水泥有限公司</t>
  </si>
  <si>
    <t>海南蓝岛环保产业股份有限公司</t>
  </si>
  <si>
    <t>三亚华盛水泥粉磨有限公司</t>
  </si>
  <si>
    <t>华润水泥（五指山）有限公司</t>
  </si>
  <si>
    <t>东方东泰建材有限公司</t>
  </si>
  <si>
    <t>屯昌中能水泥发展有限公司</t>
  </si>
  <si>
    <t>海南屯昌鸿启水泥有限公司</t>
  </si>
  <si>
    <t>儋州明成水泥有限公司</t>
  </si>
  <si>
    <t>文昌华盛天涯水泥有限公司</t>
  </si>
  <si>
    <t>所在县区</t>
  </si>
  <si>
    <t>熟料产量  （万吨）</t>
  </si>
  <si>
    <t>水泥产量（万吨）</t>
  </si>
  <si>
    <t>电力消耗（万kW.h）</t>
  </si>
  <si>
    <t>熟料库存</t>
  </si>
  <si>
    <t>熟料购销及生产水泥消耗</t>
  </si>
  <si>
    <t>投产时段</t>
  </si>
  <si>
    <t>产品可比综合电耗（kW.h/t）</t>
  </si>
  <si>
    <t>水泥生产线</t>
  </si>
  <si>
    <t>熟料生产线</t>
  </si>
  <si>
    <t>水泥粉磨站</t>
  </si>
  <si>
    <t>河北晨光水泥有限责任公司</t>
  </si>
  <si>
    <t>行唐县</t>
  </si>
  <si>
    <t>2013年10月1日前</t>
  </si>
  <si>
    <t>井陉县陉虹水泥有限公司</t>
  </si>
  <si>
    <t>井陉县</t>
  </si>
  <si>
    <t>河北岭东水泥有限公司</t>
  </si>
  <si>
    <t>新乐市</t>
  </si>
  <si>
    <t>石家庄市远东建材厂</t>
  </si>
  <si>
    <t>13.38</t>
  </si>
  <si>
    <t>石家庄市真强水泥有限公司</t>
  </si>
  <si>
    <t>河北长城建材有限公司</t>
  </si>
  <si>
    <t>晋州市冀中建材有限公司</t>
  </si>
  <si>
    <t>晋州市</t>
  </si>
  <si>
    <t>晋州市水泥有限责任公司</t>
  </si>
  <si>
    <t>河北泰发建材股份有限公司</t>
  </si>
  <si>
    <t>正定县</t>
  </si>
  <si>
    <t>赵县益民水泥有限公司</t>
  </si>
  <si>
    <t>赵县</t>
  </si>
  <si>
    <t>灵寿冀东水泥有限责任公司</t>
  </si>
  <si>
    <t>灵寿</t>
  </si>
  <si>
    <t>石家庄市隆达建材厂</t>
  </si>
  <si>
    <t>石家庄市云山水泥有限公司</t>
  </si>
  <si>
    <t>石家庄燕峰建材有限公司</t>
  </si>
  <si>
    <t>石家庄强力水泥厂</t>
  </si>
  <si>
    <t>灵寿县</t>
  </si>
  <si>
    <t>灵寿中山水泥集团高峦有限公司</t>
  </si>
  <si>
    <t>石家庄市大坝水泥有限责任公司</t>
  </si>
  <si>
    <t>灵寿中山水泥集团三凤水泥有限公司</t>
  </si>
  <si>
    <t>灵寿县水泥四厂</t>
  </si>
  <si>
    <t>灵寿县松阳建材有限公司</t>
  </si>
  <si>
    <t>赞皇金隅水泥有限公司</t>
  </si>
  <si>
    <t>赞皇县</t>
  </si>
  <si>
    <t>石家庄市济河特种水泥有限公司</t>
  </si>
  <si>
    <t>河北金隅鼎鑫水泥有限公司</t>
  </si>
  <si>
    <t>鹿泉区</t>
  </si>
  <si>
    <t>石家庄市曲寨水泥有限公司</t>
  </si>
  <si>
    <t>河北铁狮建材有限责任公司</t>
  </si>
  <si>
    <t>河北曲寨矿峰水泥股份有限公司</t>
  </si>
  <si>
    <t>矿区</t>
  </si>
  <si>
    <t>河北皇家白水泥有限公司</t>
  </si>
  <si>
    <t>石家庄嘉华特种工程材料有限公司</t>
  </si>
  <si>
    <t>平山县</t>
  </si>
  <si>
    <t>河北兴华特种水泥有限公司</t>
  </si>
  <si>
    <t>石家庄迅塔特种水泥有限公司</t>
  </si>
  <si>
    <t>石家庄市藁城区太行建材厂</t>
  </si>
  <si>
    <t>藁城区</t>
  </si>
  <si>
    <t>石家庄光大建材有限公司</t>
  </si>
  <si>
    <t>拆除</t>
  </si>
  <si>
    <t>河北鼎星水泥有限公司</t>
  </si>
  <si>
    <t>灵寿县水泥二厂</t>
  </si>
  <si>
    <t>石家庄天键水泥有限公司</t>
  </si>
  <si>
    <t>河北泰鸿建材有限公司</t>
  </si>
  <si>
    <t>河北宏昌建材有限公司</t>
  </si>
  <si>
    <t>藁城市双龙建材发展有限公司</t>
  </si>
  <si>
    <t>石家庄旭昊建材有限公司</t>
  </si>
  <si>
    <t>承德冀东水泥有限责任公司</t>
  </si>
  <si>
    <t>承德县</t>
  </si>
  <si>
    <t>河北承大建材有限公司</t>
  </si>
  <si>
    <t>兴隆县</t>
  </si>
  <si>
    <t>2013年10月1日后</t>
  </si>
  <si>
    <t>承德金隅水泥有限责任公司</t>
  </si>
  <si>
    <t>营子区</t>
  </si>
  <si>
    <t>承德喜上喜水泥有限责任公司</t>
  </si>
  <si>
    <t>隆化县</t>
  </si>
  <si>
    <t>兴隆县福成水泥有限公司</t>
  </si>
  <si>
    <t>平泉冀东水泥有限责任公司</t>
  </si>
  <si>
    <t>平泉县</t>
  </si>
  <si>
    <t>承德天宝水泥有限公司</t>
  </si>
  <si>
    <t>宽城县</t>
  </si>
  <si>
    <t>承德兴厦水泥制造有限公司</t>
  </si>
  <si>
    <t>双滦区</t>
  </si>
  <si>
    <t>承德永和水泥有限责任公司</t>
  </si>
  <si>
    <t>丰宁县天宝水泥制造有限公司</t>
  </si>
  <si>
    <t>丰宁县</t>
  </si>
  <si>
    <t>兴隆县热河水泥制造有限公司</t>
  </si>
  <si>
    <t>唐山宇锋水泥有限公司滦平分公司</t>
  </si>
  <si>
    <t>滦平县</t>
  </si>
  <si>
    <t>兴隆县福成新型建材水泥有限公司</t>
  </si>
  <si>
    <t>2016年未投产</t>
  </si>
  <si>
    <t>承德路川水泥有限责任公司</t>
  </si>
  <si>
    <t>承德弘基水泥有限公司</t>
  </si>
  <si>
    <t>围场满族蒙古族自治县金字建材有限责任公司</t>
  </si>
  <si>
    <t>围场县</t>
  </si>
  <si>
    <t>张家口燎原水泥有限公司</t>
  </si>
  <si>
    <t>万全区</t>
  </si>
  <si>
    <t>张家口市大境门水泥有限公司</t>
  </si>
  <si>
    <t>怀安县</t>
  </si>
  <si>
    <t>不达标</t>
  </si>
  <si>
    <t>张家口恒泰水泥有限责任公司</t>
  </si>
  <si>
    <t>张北县</t>
  </si>
  <si>
    <t>河北省赤城县水泥制造有限公司</t>
  </si>
  <si>
    <t>赤城县</t>
  </si>
  <si>
    <t>怀来县宏建水泥粉磨厂</t>
  </si>
  <si>
    <t>怀来县</t>
  </si>
  <si>
    <t>涿鹿金隅水泥有限公司</t>
  </si>
  <si>
    <t>涿鹿县</t>
  </si>
  <si>
    <t>宣化金隅水泥有限公司</t>
  </si>
  <si>
    <t>宣化区</t>
  </si>
  <si>
    <t>张家口金隅水泥有限公司</t>
  </si>
  <si>
    <t>张家口冀东水泥有限责任公司</t>
  </si>
  <si>
    <t>河北省基弘水泥有限公司</t>
  </si>
  <si>
    <t>蔚县</t>
  </si>
  <si>
    <t>秦皇岛浅野水泥有限公司</t>
  </si>
  <si>
    <t>海港区</t>
  </si>
  <si>
    <t>秦皇岛市信合水泥有限公司</t>
  </si>
  <si>
    <t>秦皇岛市天源水泥厂</t>
  </si>
  <si>
    <t>青龙</t>
  </si>
  <si>
    <t>秦皇岛市蓝图水泥有限公司</t>
  </si>
  <si>
    <t>昌黎县碣石源水泥有限公司</t>
  </si>
  <si>
    <t>昌黎</t>
  </si>
  <si>
    <t>昌黎县天源水泥厂</t>
  </si>
  <si>
    <t>昌黎冀东水泥有限公司</t>
  </si>
  <si>
    <t>河北武山水泥有限公司</t>
  </si>
  <si>
    <t>卢龙</t>
  </si>
  <si>
    <t>秦皇岛宝岛水泥有限公司</t>
  </si>
  <si>
    <t>秦皇岛市抚宁县石门寨第一水泥厂</t>
  </si>
  <si>
    <t>秦皇岛市抚宁县石门寨第二水泥厂</t>
  </si>
  <si>
    <t>河北省抚宁县上庄坨水泥厂</t>
  </si>
  <si>
    <t>秦皇岛市华坪水泥厂</t>
  </si>
  <si>
    <t>唐山市施尔得建材有限公司</t>
  </si>
  <si>
    <t>开平</t>
  </si>
  <si>
    <t>唐山市灯塔水泥有限公司</t>
  </si>
  <si>
    <t>唐山市第一水泥厂</t>
  </si>
  <si>
    <t>唐山开发水泥有限公司</t>
  </si>
  <si>
    <t>唐山市银河水泥厂</t>
  </si>
  <si>
    <t>唐山三水岗岩水泥有限公司</t>
  </si>
  <si>
    <t>汉沽</t>
  </si>
  <si>
    <t>唐山市嘉澍工贸有限公司</t>
  </si>
  <si>
    <t>唐山市特种水泥有限公司</t>
  </si>
  <si>
    <t>丰南</t>
  </si>
  <si>
    <t>唐山市幸福河水泥有限公司</t>
  </si>
  <si>
    <t>唐山市长江水泥厂</t>
  </si>
  <si>
    <t>河北曙光强兴水泥有限公司</t>
  </si>
  <si>
    <t>滦县</t>
  </si>
  <si>
    <t>滦县磐石水泥有限公司</t>
  </si>
  <si>
    <t>唐山市增益水泥有限公司</t>
  </si>
  <si>
    <t xml:space="preserve">唐山北极熊建材有限公司 </t>
  </si>
  <si>
    <t>唐山冀杨水泥有限公司</t>
  </si>
  <si>
    <t>唐山顺发水泥有限公司</t>
  </si>
  <si>
    <t>玉田</t>
  </si>
  <si>
    <t>玉田县星冠特种水泥有限责任公司</t>
  </si>
  <si>
    <t>玉田县春城水泥有限公司</t>
  </si>
  <si>
    <t>唐山玉珠水泥有限公司</t>
  </si>
  <si>
    <t>玉田县盛兴水泥有限公司</t>
  </si>
  <si>
    <t>唐山国丰水泥有限公司</t>
  </si>
  <si>
    <t>唐山金剑水泥有限公司</t>
  </si>
  <si>
    <t>唐山弘也水泥有限公司</t>
  </si>
  <si>
    <t>玉田民权水泥制造有限公司</t>
  </si>
  <si>
    <t>唐山金顺达水泥有限公司</t>
  </si>
  <si>
    <t>唐山诚信水泥制造有限公司</t>
  </si>
  <si>
    <t>唐山金螺实业有限公司</t>
  </si>
  <si>
    <t>唐山玉螺水泥集团有限责任公司</t>
  </si>
  <si>
    <t>玉田县冀玉水泥有限公司</t>
  </si>
  <si>
    <t>唐山金马启新水泥有限公司</t>
  </si>
  <si>
    <t>玉田县曙光水泥有限公司</t>
  </si>
  <si>
    <t>唐山冀强水泥有限公司</t>
  </si>
  <si>
    <t>唐山京东水泥有限公司</t>
  </si>
  <si>
    <t>古冶</t>
  </si>
  <si>
    <t>唐山市古冶区大安水泥厂</t>
  </si>
  <si>
    <t>唐山市古冶金林水泥厂</t>
  </si>
  <si>
    <t>唐山六九水泥有限公司</t>
  </si>
  <si>
    <t>唐山市燕南水泥有限公司</t>
  </si>
  <si>
    <t>唐山市文波水泥有限公司</t>
  </si>
  <si>
    <t>唐山曙光大生水泥有限公司</t>
  </si>
  <si>
    <t>唐山市京滦水泥有限责任公司</t>
  </si>
  <si>
    <t>滦南</t>
  </si>
  <si>
    <t>滦南县第二水泥厂</t>
  </si>
  <si>
    <t>唐山耀东水泥有限公司</t>
  </si>
  <si>
    <t>唐山京东实业集团水泥有限公司</t>
  </si>
  <si>
    <t>唐山谊丰建材有限公司</t>
  </si>
  <si>
    <t>遵化</t>
  </si>
  <si>
    <t>遵化市三官庙水泥厂</t>
  </si>
  <si>
    <t>冀东水泥丰润有限责任公司</t>
  </si>
  <si>
    <t>丰润</t>
  </si>
  <si>
    <t>冀东水泥滦县有限责任公司</t>
  </si>
  <si>
    <t>唐山冀东启新水泥有限责任公司</t>
  </si>
  <si>
    <t>市属</t>
  </si>
  <si>
    <t>唐山冀东三友有限公司</t>
  </si>
  <si>
    <t>唐山冀东水泥股份有限公司唐山分公司</t>
  </si>
  <si>
    <t>迁安市永固油井水泥有限责任公司</t>
  </si>
  <si>
    <t>迁安</t>
  </si>
  <si>
    <t>迁安市沙滦水泥有限责任公司</t>
  </si>
  <si>
    <t>迁安市宏丰水泥厂</t>
  </si>
  <si>
    <t>迁安市黎明水泥有限责任公司</t>
  </si>
  <si>
    <t>迁安市太平水泥有限责任公司</t>
  </si>
  <si>
    <t>唐山宇锋水泥有限责任公司</t>
  </si>
  <si>
    <t>唐山市鑫兴水泥有限公司</t>
  </si>
  <si>
    <t>河北省唐山金达水泥厂</t>
  </si>
  <si>
    <t>唐山市丰润区华宇水泥有限公司</t>
  </si>
  <si>
    <t>唐山市金山水泥有限公司</t>
  </si>
  <si>
    <t>唐山福顺水泥有限公司</t>
  </si>
  <si>
    <t>唐山市丰润区京丰水泥厂</t>
  </si>
  <si>
    <t>唐山冀东灰剑水泥有限公司</t>
  </si>
  <si>
    <t>唐山冀丰水泥有限公司</t>
  </si>
  <si>
    <t>唐山泓泰水泥有限公司</t>
  </si>
  <si>
    <t>丰润区</t>
  </si>
  <si>
    <t>唐山市天狮水泥厂</t>
  </si>
  <si>
    <t>唐山燕东水泥股份有限公司</t>
  </si>
  <si>
    <t>唐山市天路水泥有限公司</t>
  </si>
  <si>
    <t>唐山永旺水泥有限公司</t>
  </si>
  <si>
    <t>唐山飞龙水泥有限责任公司</t>
  </si>
  <si>
    <t>唐山市燕山水泥有限公司</t>
  </si>
  <si>
    <t>唐山市泉河水泥有限公司</t>
  </si>
  <si>
    <t>唐山鸿顺建材有限公司</t>
  </si>
  <si>
    <t>唐山市丰润区第一水泥厂</t>
  </si>
  <si>
    <t>唐山飞龙水泥厂</t>
  </si>
  <si>
    <t>唐山宏润水泥厂</t>
  </si>
  <si>
    <t>唐山市丰润区天龙水泥厂</t>
  </si>
  <si>
    <t>唐山兴唐建材有限公司</t>
  </si>
  <si>
    <t>唐山市丰润区顺鑫水泥有限公司</t>
  </si>
  <si>
    <t>唐山市丰润区冀龙水泥有限公司</t>
  </si>
  <si>
    <t>唐山市奥顺水泥有限公司</t>
  </si>
  <si>
    <t>唐山燕东集团华城水泥有限公司</t>
  </si>
  <si>
    <t>唐山红日水泥厂</t>
  </si>
  <si>
    <t>唐山润德水泥有限公司</t>
  </si>
  <si>
    <t>唐山市丰润区鸿诚水泥有限公司</t>
  </si>
  <si>
    <t>唐山奥成水泥有限公司</t>
  </si>
  <si>
    <t>唐山奥成水泥有限公司（宏泰分公司）</t>
  </si>
  <si>
    <t>唐山奥成水泥有限公司金盾分公司</t>
  </si>
  <si>
    <t>唐山奥成水泥有限公司全顺分公司</t>
  </si>
  <si>
    <t>唐山奥成水泥有限公司盛鑫分公司</t>
  </si>
  <si>
    <t>唐山奥成水泥有限公司兴佛分公司</t>
  </si>
  <si>
    <t>唐山奥成水泥有限公司宇成分公司</t>
  </si>
  <si>
    <t>河北燕新建材集团有限公司</t>
  </si>
  <si>
    <t>三河市</t>
  </si>
  <si>
    <t>廊坊曲寨水泥有限公司</t>
  </si>
  <si>
    <t>文安县汇融钢渣处理厂（原河北天盛水泥厂）</t>
  </si>
  <si>
    <t>文安县</t>
  </si>
  <si>
    <t>霸州市新华水泥制造有限公司</t>
  </si>
  <si>
    <t>霸州</t>
  </si>
  <si>
    <t>保定太行和益水泥有限公司</t>
  </si>
  <si>
    <t>易县</t>
  </si>
  <si>
    <t>河北京兰水泥有限公司</t>
  </si>
  <si>
    <t>易县华宇大地水泥制造有限公司</t>
  </si>
  <si>
    <t>河北省易县白水泥厂</t>
  </si>
  <si>
    <t>唐县冀东水泥有限责任公司</t>
  </si>
  <si>
    <t>唐县</t>
  </si>
  <si>
    <t>阜平县北岳水泥有限公司</t>
  </si>
  <si>
    <t>阜平</t>
  </si>
  <si>
    <t>顺平县金强水泥有限公司</t>
  </si>
  <si>
    <t>顺平</t>
  </si>
  <si>
    <t>顺平县曲寨水泥有限公司</t>
  </si>
  <si>
    <t>曲阳金隅水泥有限公司</t>
  </si>
  <si>
    <t>曲阳</t>
  </si>
  <si>
    <t>曲阳县太行山水泥有限公司</t>
  </si>
  <si>
    <t>曲阳县</t>
  </si>
  <si>
    <t>保定市满城区金路水泥厂</t>
  </si>
  <si>
    <t>满城区</t>
  </si>
  <si>
    <t>涞水冀东水泥有限责任公司</t>
  </si>
  <si>
    <t>涞水县</t>
  </si>
  <si>
    <t>涞水县永乐水泥制造有限公司</t>
  </si>
  <si>
    <t>涿州市鑫磊水泥有限公司</t>
  </si>
  <si>
    <t>涿州市</t>
  </si>
  <si>
    <t>涞源县水泥厂</t>
  </si>
  <si>
    <t>沧州临港金隅水泥有限公司</t>
  </si>
  <si>
    <t>渤海新区</t>
  </si>
  <si>
    <t>东光县群光建筑材料有限公司（现名：东光中联水泥有限公司）</t>
  </si>
  <si>
    <t>东光县</t>
  </si>
  <si>
    <t>沧州市渤海水泥厂（现名：沧州神狮水泥有限公司）</t>
  </si>
  <si>
    <t>任丘市</t>
  </si>
  <si>
    <t>任丘市凤达水泥有限公司</t>
  </si>
  <si>
    <t>沧县</t>
  </si>
  <si>
    <t>河北金牛化工股份有限公司水泥分公司</t>
  </si>
  <si>
    <t>衡水中联水泥有限公司</t>
  </si>
  <si>
    <t>桃城区</t>
  </si>
  <si>
    <t>深州冀东水泥有限责任公司</t>
  </si>
  <si>
    <t>深州市</t>
  </si>
  <si>
    <t>安平县冀坤水泥建材有限公司</t>
  </si>
  <si>
    <t>安平县</t>
  </si>
  <si>
    <t>故城山水水泥有限公司</t>
  </si>
  <si>
    <t>故城县</t>
  </si>
  <si>
    <t>河北省景县广联水泥厂</t>
  </si>
  <si>
    <t>景县</t>
  </si>
  <si>
    <t>河北衡水桃城建材集团有限公司建筑材料厂</t>
  </si>
  <si>
    <t>衡水河花工贸有限公司</t>
  </si>
  <si>
    <t>邢台建德水泥有限公司</t>
  </si>
  <si>
    <t>邢台县</t>
  </si>
  <si>
    <t>河北仙翁水泥股份有限公司</t>
  </si>
  <si>
    <t>临城固实水泥有限公司</t>
  </si>
  <si>
    <t>临城奎山冀东水泥有限公司</t>
  </si>
  <si>
    <t>临城县</t>
  </si>
  <si>
    <t>临城县天利水泥有限公司</t>
  </si>
  <si>
    <t>临城县天龙水泥有限责任公司</t>
  </si>
  <si>
    <t>邢台双福建材有限公司</t>
  </si>
  <si>
    <t>临城中联福石水泥有限公司</t>
  </si>
  <si>
    <t>临城中联水泥有限公司</t>
  </si>
  <si>
    <t>河北中达集团有限责任公司</t>
  </si>
  <si>
    <t>邢台中联水泥有限公司</t>
  </si>
  <si>
    <t>奎山冀东水泥有限公司</t>
  </si>
  <si>
    <t>邢台天宇水泥有限公司</t>
  </si>
  <si>
    <t>内丘县</t>
  </si>
  <si>
    <t>河北柴王水泥有限公司</t>
  </si>
  <si>
    <t>宁晋县奎山冀东水泥有限公司</t>
  </si>
  <si>
    <t>隆尧县</t>
  </si>
  <si>
    <t>清河县奎山冀东水泥有限公司</t>
  </si>
  <si>
    <t>沙河市双基水泥有限公司</t>
  </si>
  <si>
    <t>邢台金隅咏宁水泥有限公司</t>
  </si>
  <si>
    <t>河北创业水泥有限公司</t>
  </si>
  <si>
    <t>宁晋县</t>
  </si>
  <si>
    <t>临城奎山冀东水泥有限公司牛山分公司</t>
  </si>
  <si>
    <t>临西县</t>
  </si>
  <si>
    <t>邢台万泰水泥有限责任公司</t>
  </si>
  <si>
    <t>清河县</t>
  </si>
  <si>
    <t>临城县水泥二厂</t>
  </si>
  <si>
    <t>沙河市</t>
  </si>
  <si>
    <t>奎山冀东临城恒实水泥有限公司</t>
  </si>
  <si>
    <t>冀中能源股份有限公司水泥厂临西分厂</t>
  </si>
  <si>
    <t>河北省武安市元宝山工业集团水泥有限公司</t>
  </si>
  <si>
    <t>武安市</t>
  </si>
  <si>
    <t>武安市兴山水泥制造有限公司</t>
  </si>
  <si>
    <t>河北石台山水泥有限公司</t>
  </si>
  <si>
    <t>武安市保事达水泥制造有限公司</t>
  </si>
  <si>
    <t>武安市瑞云水泥有限公司</t>
  </si>
  <si>
    <t>邯郸市鼓兴水泥厂</t>
  </si>
  <si>
    <t>中煤第一建设有限公司建筑材料厂</t>
  </si>
  <si>
    <t>河北省涉县第三水泥厂</t>
  </si>
  <si>
    <t>涉县</t>
  </si>
  <si>
    <t>武安市紫金山水泥厂</t>
  </si>
  <si>
    <t>武安市邯武水泥厂</t>
  </si>
  <si>
    <t>武安市康力水泥制造有限公司</t>
  </si>
  <si>
    <t>武安市鼓山水泥有限公司</t>
  </si>
  <si>
    <t>武安市金瑞峰水泥制造有限公司</t>
  </si>
  <si>
    <t>武安市第三水泥厂</t>
  </si>
  <si>
    <t>武安市红旗水泥厂</t>
  </si>
  <si>
    <t>永年县水泥有限责任公司</t>
  </si>
  <si>
    <t>永年区</t>
  </si>
  <si>
    <t>邯郸金隅太行水泥有限责任公司</t>
  </si>
  <si>
    <t>峰峰矿区</t>
  </si>
  <si>
    <t>邯郸涉县金隅水泥有限公司</t>
  </si>
  <si>
    <t>武安市新峰水泥有限责任公司</t>
  </si>
  <si>
    <t>邯郸市大桥水泥有限公司</t>
  </si>
  <si>
    <t>邯郸市峰峰水泥有限公司</t>
  </si>
  <si>
    <t>邯郸市滏源水泥有限公司</t>
  </si>
  <si>
    <t>邯郸市鼓峰水泥有限责任公司</t>
  </si>
  <si>
    <t>邯郸千升水泥有限公司</t>
  </si>
  <si>
    <t>峰峰矿区通顺水泥有限公司</t>
  </si>
  <si>
    <t>邯郸市新市水建材有限公司</t>
  </si>
  <si>
    <t>成安金隅太行水泥有限公司</t>
  </si>
  <si>
    <t>成安县</t>
  </si>
  <si>
    <t>邯郸市七星山水泥厂</t>
  </si>
  <si>
    <t>河北峰标建材有限公司</t>
  </si>
  <si>
    <t>冀中能源邯郸矿业集团邯凤水泥有限公司</t>
  </si>
  <si>
    <t>河北定州宝光实业有限公司</t>
  </si>
  <si>
    <t>定州市</t>
  </si>
  <si>
    <t>河北辛集天塔山水泥有限责任公司</t>
  </si>
  <si>
    <t>辛集市</t>
  </si>
  <si>
    <t>辛集市钢信新型建材有限公司</t>
  </si>
  <si>
    <t>唐山圣龙水泥有限公司</t>
    <phoneticPr fontId="12" type="noConversion"/>
  </si>
  <si>
    <t xml:space="preserve"> </t>
    <phoneticPr fontId="12" type="noConversion"/>
  </si>
  <si>
    <t>河北金隆水泥集团有限公司</t>
    <phoneticPr fontId="12" type="noConversion"/>
  </si>
  <si>
    <t>注：水泥企业是否达标界定标准为：2013年10月1日前投产，可比水泥综合电耗≤90kW.h/t，可比熟料综合电耗≤64kW.h/t，粉磨站可比水泥综合电耗≤40kW.h/t；2013年10月1日后投产，可比水泥综合电耗≤88kW.h/t，可比熟料综合电耗≤60kW.h/t，粉磨站可比水泥综合电耗≤36kW.h/t。
唐山圣龙水泥有限公司  2015年12月原公司法人孙会民因违法问题被滦南县公安局带走，滦南县公安局证明，2016年4月之前财务账册、生产统计资料及相关报表被滦南县公安局调取，无法查阅。2016年5月现公司法人杨晓良接收该公司，2016年5月-12月生产
 河北金隆水泥集团有限公司停产（没有产能指标，无市场准入许可无法生产）</t>
    <phoneticPr fontId="12" type="noConversion"/>
  </si>
  <si>
    <t>河南省工业和信息化委员会（盖章）                                                                                                                 监察年度：2016</t>
  </si>
  <si>
    <t>水泥产量（万t）</t>
  </si>
  <si>
    <t>电力消耗量(万kW·h)</t>
  </si>
  <si>
    <t>燃料消耗量（万tce）</t>
  </si>
  <si>
    <t>可比熟料综合煤耗（kgce/t）</t>
  </si>
  <si>
    <t>可比水泥综合电耗（万kW·h/t）</t>
  </si>
  <si>
    <t>可比熟料综合能耗（kgce/t）</t>
  </si>
  <si>
    <t>可比水泥综合能耗（kgce/t）</t>
  </si>
  <si>
    <t>是否达标</t>
  </si>
  <si>
    <t>中国联合水泥集团有限公司南阳分公司</t>
  </si>
  <si>
    <t>南阳中联卧龙水泥有限公司</t>
  </si>
  <si>
    <t>邓州中联水泥有限公司</t>
  </si>
  <si>
    <t>淅川中联水泥有限公司</t>
  </si>
  <si>
    <t>方城县宛北水泥有限责任公司</t>
  </si>
  <si>
    <t>内乡县泰隆建材有限公司</t>
  </si>
  <si>
    <t>唐河泰隆水泥有限公司</t>
  </si>
  <si>
    <t>南阳市天泰水泥有限公司</t>
  </si>
  <si>
    <t>内乡宝天曼水泥有限公司</t>
  </si>
  <si>
    <t>华新水泥（河南信阳）有限公司</t>
  </si>
  <si>
    <t>天瑞集团光山水泥有限公司</t>
  </si>
  <si>
    <t>郑煤集团龙力水泥有限公司</t>
  </si>
  <si>
    <t>登封市宏昌水泥有限公司</t>
  </si>
  <si>
    <t>天瑞新登郑州水泥有限公司</t>
  </si>
  <si>
    <t>登封市嵩基水泥有限公司</t>
  </si>
  <si>
    <t>可比熟料综合电耗超标</t>
  </si>
  <si>
    <t>河南隆鑫水泥有限责任公司</t>
  </si>
  <si>
    <t>郏县中联天广水泥有限公司</t>
  </si>
  <si>
    <t>河南省大地水泥有限公司</t>
  </si>
  <si>
    <t>天瑞集团汝州水泥有限公司</t>
  </si>
  <si>
    <t>天瑞集团裕泰水泥有限公司</t>
  </si>
  <si>
    <t>平顶山瑞平石龙水泥有限公司</t>
  </si>
  <si>
    <t>禹州市灵威水泥熟料有限公司</t>
  </si>
  <si>
    <t>一线</t>
  </si>
  <si>
    <t>二线</t>
  </si>
  <si>
    <t>天瑞集团禹州水泥有限公司</t>
  </si>
  <si>
    <t>天瑞集团禹州水泥有限公司浅井分公司</t>
  </si>
  <si>
    <t>禹州市锦信水泥有限公司</t>
  </si>
  <si>
    <t>驻马店市豫龙同力水泥有限公司</t>
  </si>
  <si>
    <t>洛阳中联水泥有限公司</t>
  </si>
  <si>
    <t>洛阳黄河同力水泥有限责任公司</t>
  </si>
  <si>
    <t>济源中联水泥有限公司</t>
  </si>
  <si>
    <t>河南锦荣水泥有限公司</t>
  </si>
  <si>
    <t>三门峡腾跃同力水泥有限公司</t>
  </si>
  <si>
    <t>焦作坚固水泥有限公司</t>
  </si>
  <si>
    <t>博爱金隅水泥有限公司</t>
  </si>
  <si>
    <t>沁阳市金隅水泥有限公司</t>
  </si>
  <si>
    <t>焦作市千业水泥有限责任公司</t>
  </si>
  <si>
    <t>焦作市中晶水泥有限责任公司</t>
  </si>
  <si>
    <t>安阳中联水泥有限公司</t>
  </si>
  <si>
    <t>安阳中联海皇水泥有限公司</t>
  </si>
  <si>
    <t>安阳市新天河水泥有限责任公司</t>
  </si>
  <si>
    <t>安阳市湖波熟料有限公司</t>
  </si>
  <si>
    <t>河南省安阳湖波水泥有限责任公司</t>
  </si>
  <si>
    <t>2016年全年停产</t>
  </si>
  <si>
    <t>河南省同力水泥有限公司</t>
  </si>
  <si>
    <t>河南省豫鹤同力水泥有限公司</t>
  </si>
  <si>
    <t>河南孟电水泥有限公司</t>
  </si>
  <si>
    <t>卫辉市天瑞水泥有限公司</t>
  </si>
  <si>
    <t>卫辉市春江水泥有限公司</t>
  </si>
  <si>
    <t>河南世纪新峰水泥有限公司</t>
  </si>
  <si>
    <t>新乡平原同力水泥有限责任公司</t>
  </si>
  <si>
    <t>辉县市山水水泥有限公司</t>
  </si>
  <si>
    <t>新乡市振新水泥有限公司</t>
  </si>
  <si>
    <t>河南省太阳石集团水泥有限公司</t>
  </si>
  <si>
    <t>合计</t>
  </si>
  <si>
    <t>河南省水泥行业企业能耗限额标准达标情况汇总表</t>
    <phoneticPr fontId="6" type="noConversion"/>
  </si>
  <si>
    <t>吉林省水泥企业2016年度可比水泥(熟料)综合电耗情况表</t>
  </si>
  <si>
    <t>生产线性质</t>
  </si>
  <si>
    <t>可比熟料综合电耗（千瓦时/吨）</t>
  </si>
  <si>
    <t>可比水泥综合电耗（千瓦时/吨）</t>
  </si>
  <si>
    <t>白城北方水泥有限公司</t>
  </si>
  <si>
    <t>洮南北方水泥有限公司</t>
  </si>
  <si>
    <t>吉林省新天成水泥制造有限公司</t>
  </si>
  <si>
    <t>吉林省辉南园山水泥有限公司</t>
  </si>
  <si>
    <t>通化市三为企业有限公司</t>
  </si>
  <si>
    <t>亚泰集团通化水泥股份有限公司</t>
  </si>
  <si>
    <t>公主岭市尖山水泥有限责任公司</t>
  </si>
  <si>
    <t>公主岭市万禄水泥制造有限公司</t>
  </si>
  <si>
    <t>吉林亚泰水泥有限公司</t>
  </si>
  <si>
    <t>吉林亚泰鼎鹿水泥有限公司</t>
  </si>
  <si>
    <t>农安北方水泥有限公司</t>
  </si>
  <si>
    <t>长春市四通水泥有限公司</t>
  </si>
  <si>
    <t>吉林省长春新兴水泥厂</t>
  </si>
  <si>
    <t>德惠市鑫雨水泥有限责任公司</t>
  </si>
  <si>
    <t>榆树市宏元水泥有限公司</t>
  </si>
  <si>
    <t>四平金隅水泥有限公司</t>
  </si>
  <si>
    <t>四平北方水泥有限公司</t>
  </si>
  <si>
    <t>四平市翔宇水泥有限公司</t>
  </si>
  <si>
    <t>四平佳润水泥有限公司</t>
  </si>
  <si>
    <t>亚泰集团伊通水泥有限公司</t>
  </si>
  <si>
    <t>吉林省伊通凯麒水泥有限公司</t>
  </si>
  <si>
    <t>吉林省天意水泥集团有限责任公司</t>
  </si>
  <si>
    <t>吉林省天茂特种水泥有限公司</t>
  </si>
  <si>
    <t>松原北方水泥有限公司</t>
  </si>
  <si>
    <t>扶余市鼎鹿水泥有限公司</t>
  </si>
  <si>
    <t>冀东水泥扶余有限责任公司</t>
  </si>
  <si>
    <t>辽源渭津金刚水泥有限公司</t>
  </si>
  <si>
    <t>水泥熟料生产线</t>
  </si>
  <si>
    <t>辽源市金刚水泥厂</t>
  </si>
  <si>
    <t>辽源市金刚水泥厂东丰分厂</t>
  </si>
  <si>
    <t>汪清北方水泥有限公司敦化分公司</t>
  </si>
  <si>
    <t>汪清北方水泥有限公司和龙分公司</t>
  </si>
  <si>
    <t>汪清北方水泥有限公司</t>
  </si>
  <si>
    <t>亚泰集团图们水泥有限公司</t>
  </si>
  <si>
    <t>珲春市顺峰水泥制造有限公司</t>
  </si>
  <si>
    <t>桦甸市松原水泥有限公司</t>
  </si>
  <si>
    <t>蛟河金刚水泥有限公司</t>
  </si>
  <si>
    <t>舒兰市亚泰水泥有限责任公司</t>
  </si>
  <si>
    <t>永吉县大明水泥有限公司</t>
  </si>
  <si>
    <t>吉林市吉纤水泥有限公司</t>
  </si>
  <si>
    <t>吉林亚泰龙潭水泥有限公司</t>
  </si>
  <si>
    <t>冀东水泥永吉有限责任公司</t>
  </si>
  <si>
    <t>冀东水泥磐石有限责任公司</t>
  </si>
  <si>
    <t>吉林亚泰明城水泥有限公司</t>
  </si>
  <si>
    <t>吉林市松江建材集团有限公司</t>
  </si>
  <si>
    <t>金刚（集团）白山水泥有限公司</t>
  </si>
  <si>
    <t>靖宇亚泰泉润建材有限公司</t>
  </si>
  <si>
    <t>抚松银丰水泥有限公司</t>
  </si>
  <si>
    <t>临江宏大水泥有限公司</t>
  </si>
  <si>
    <t>镇赉县天利水泥厂</t>
  </si>
  <si>
    <t>吉林天禹有限责任公司</t>
  </si>
  <si>
    <t>四平天信水泥集团有限责任公司</t>
  </si>
  <si>
    <t>乾安北方水泥有限公司</t>
  </si>
  <si>
    <t>吉林亚泰鼎鹿水泥农安分公司</t>
  </si>
  <si>
    <t>白山北华水泥有限公司</t>
  </si>
  <si>
    <t>抚松森祥水泥有限公司</t>
  </si>
  <si>
    <t>白山江源东晟水泥有限公司</t>
  </si>
  <si>
    <t>冀东水泥吉林有限责任公司</t>
  </si>
  <si>
    <t>白山苇塘水泥有限公司</t>
  </si>
  <si>
    <t>被金刚（集团）白山水泥有限公司租赁，变为水泥粉磨站</t>
  </si>
  <si>
    <r>
      <t>单位产品能耗超国家标准限额的企业名单</t>
    </r>
    <r>
      <rPr>
        <sz val="15"/>
        <color rgb="FF000000"/>
        <rFont val="宋体"/>
        <family val="3"/>
        <charset val="134"/>
        <scheme val="minor"/>
      </rPr>
      <t>  </t>
    </r>
  </si>
  <si>
    <t>序 号</t>
  </si>
  <si>
    <t>地 区</t>
  </si>
  <si>
    <t>工序名称</t>
  </si>
  <si>
    <t>2016年单耗</t>
  </si>
  <si>
    <t>国家限额</t>
  </si>
  <si>
    <t>超限比例</t>
  </si>
  <si>
    <t>执行标准</t>
  </si>
  <si>
    <t>徐州中鑫水泥粉磨有限公司</t>
  </si>
  <si>
    <t>徐州</t>
  </si>
  <si>
    <t>水泥综合电耗</t>
  </si>
  <si>
    <t>36.4kWh/t</t>
  </si>
  <si>
    <t>36.0kWh/t</t>
  </si>
  <si>
    <t>执行阶梯电价，每千瓦时加0.15元</t>
  </si>
  <si>
    <t>启东泰安建材有限公司</t>
  </si>
  <si>
    <t>南通</t>
  </si>
  <si>
    <t>41.35kWh/t</t>
  </si>
  <si>
    <t>40.0kWh/t</t>
  </si>
  <si>
    <t>连云港市庆平水泥有限公司</t>
  </si>
  <si>
    <t>连云港</t>
  </si>
  <si>
    <t>企业2016年在生产，但未提供能耗数据</t>
  </si>
  <si>
    <t>执行阶梯电价，每千瓦时加0.25元</t>
  </si>
  <si>
    <t>宿迁项王水泥有限公司</t>
  </si>
  <si>
    <t>宿迁</t>
  </si>
  <si>
    <t>宿迁市楚王水泥有限公司</t>
  </si>
  <si>
    <t>设区市</t>
  </si>
  <si>
    <t>可比熟料综合电耗（kWh/t）</t>
  </si>
  <si>
    <t>可比水泥综合电耗（kWh/t）</t>
  </si>
  <si>
    <t xml:space="preserve"> 备  注</t>
  </si>
  <si>
    <t>吉安</t>
  </si>
  <si>
    <t>江西永丰南方水泥有限公司</t>
  </si>
  <si>
    <t>江西安福南方水泥有限公司</t>
  </si>
  <si>
    <t>江西泰和南方水泥有限公司</t>
  </si>
  <si>
    <t>江西吉安南方水泥有限公司</t>
  </si>
  <si>
    <t>江西吉水南方水泥有限公司</t>
  </si>
  <si>
    <t>江西新干南方水泥有限公司</t>
  </si>
  <si>
    <t>吉安市宏光实业有限公司</t>
  </si>
  <si>
    <t>江西科华建材有限公司</t>
  </si>
  <si>
    <t>江西省笥山建材有限公司</t>
  </si>
  <si>
    <t>江西金鑫建材有限公司</t>
  </si>
  <si>
    <t>新干县江华水泥有限公司</t>
  </si>
  <si>
    <t>江西省遂川县江华建材有限公司</t>
  </si>
  <si>
    <t>江西庐陵水泥有限公司</t>
  </si>
  <si>
    <t>江西井冈山泉涌水泥有限公司</t>
  </si>
  <si>
    <t>安福县泰昌水泥有限公司</t>
  </si>
  <si>
    <t>万安县万明水泥有限公司</t>
  </si>
  <si>
    <t>永丰县鹰鹏水泥有限公司</t>
  </si>
  <si>
    <t>已停产</t>
  </si>
  <si>
    <t>赣州</t>
  </si>
  <si>
    <t>赣州海螺水泥有限责任公司</t>
  </si>
  <si>
    <t>会昌红狮水泥有限公司</t>
  </si>
  <si>
    <t>江西兴国南方水泥有限公司</t>
  </si>
  <si>
    <t>江西于都南方万年青水泥有限公司</t>
  </si>
  <si>
    <t>江西赣州南方万年青水泥有限公司</t>
  </si>
  <si>
    <t>江西瑞金万年青有限责任公司</t>
  </si>
  <si>
    <t>江西万基水泥有限公司</t>
  </si>
  <si>
    <t>无余热发电装置，含外购熟料用电</t>
  </si>
  <si>
    <t>江西石城南方万年青水泥有限公司</t>
  </si>
  <si>
    <t>江西寻乌南方万年青水泥有限公司</t>
  </si>
  <si>
    <t>江西兴国南方万年青水泥有限公司</t>
  </si>
  <si>
    <t>赣州章贡南方万年青水泥有限公司</t>
  </si>
  <si>
    <t>江西赣县南方水泥有限公司</t>
  </si>
  <si>
    <t>江西宁都南方水泥有限公司</t>
  </si>
  <si>
    <t>赣州海螺水泥有限责任公司潭东分公司</t>
  </si>
  <si>
    <t>赣州海螺水泥有限责任公司龙南分公司</t>
  </si>
  <si>
    <t>大余县万基水泥有限公司</t>
  </si>
  <si>
    <t>赣州会昌山水泥有限责任公司</t>
  </si>
  <si>
    <t>瑞金市堡山水泥有限公司</t>
  </si>
  <si>
    <t>信丰县丰固水泥有限公司</t>
  </si>
  <si>
    <t>信丰县连丰水泥有限公司</t>
  </si>
  <si>
    <t>10-12月生产数据</t>
  </si>
  <si>
    <t>龙南县仙龙水泥粉磨站</t>
  </si>
  <si>
    <t>全南县建城水泥有限公司</t>
  </si>
  <si>
    <t>景德镇</t>
  </si>
  <si>
    <t>江西锦溪水泥有限公司</t>
  </si>
  <si>
    <t>乐平市金鼎水泥有限公司</t>
  </si>
  <si>
    <t>乐平市金鹏水泥有限公司</t>
  </si>
  <si>
    <t>江西龙腾水泥有限公司</t>
  </si>
  <si>
    <t>江西乐矿水泥有限公司</t>
  </si>
  <si>
    <t>乐平市洎阳水泥有限公司</t>
  </si>
  <si>
    <t>抚州</t>
  </si>
  <si>
    <t>江西南城南方水泥有限公司</t>
  </si>
  <si>
    <t>抚州红狮水泥有限公司</t>
  </si>
  <si>
    <t>江西抚州南方水泥有限公司</t>
  </si>
  <si>
    <t>江西明生水泥有限公司</t>
  </si>
  <si>
    <t>江西省东乡县江磷水泥有限责任公司</t>
  </si>
  <si>
    <t>江西省戈氏水泥建材有限公司</t>
  </si>
  <si>
    <t>宜春</t>
  </si>
  <si>
    <t>江西上高南方水泥有限公司</t>
  </si>
  <si>
    <t>高安红狮水泥有限公司</t>
  </si>
  <si>
    <t>江西丰城南方水泥有限公司</t>
  </si>
  <si>
    <t>江西上高南方华夏粉磨站</t>
  </si>
  <si>
    <t>江西赣丰水泥有限责任公司</t>
  </si>
  <si>
    <t>樟树市顺达水泥有限公司</t>
  </si>
  <si>
    <t>宜春市盛源水泥有限公司</t>
  </si>
  <si>
    <t>万载县融城建材有限公司</t>
  </si>
  <si>
    <t>上高县新界埠水泥厂</t>
  </si>
  <si>
    <t>江西华厦水泥有限公司</t>
  </si>
  <si>
    <t>上高县华昌水泥粉磨有限公司</t>
  </si>
  <si>
    <t>江西上高上甘山水泥有限公司</t>
  </si>
  <si>
    <t>江西丰鑫实业有限公司</t>
  </si>
  <si>
    <t>江西省瑞州特种建材集团有限公司</t>
  </si>
  <si>
    <t>江西英岭水泥有限责任公司</t>
  </si>
  <si>
    <t>高安市相垦水泥有限公司</t>
  </si>
  <si>
    <t>高安市大观楼水泥有限责任公司</t>
  </si>
  <si>
    <t>江西省赣丰建材有限责任公司</t>
  </si>
  <si>
    <t>樟树市新型建筑材料有限公司</t>
  </si>
  <si>
    <t>白水泥生产企业</t>
  </si>
  <si>
    <t>宜丰县虹宇水泥有限公司</t>
  </si>
  <si>
    <t>拆迁在建</t>
  </si>
  <si>
    <t>上饶</t>
  </si>
  <si>
    <t>江西万年青水泥股份有限公司万年厂</t>
  </si>
  <si>
    <t>江西玉山南方水泥有限公司</t>
  </si>
  <si>
    <t>江西三清水泥有限公司</t>
  </si>
  <si>
    <t>江西岩鹰水泥有限公司</t>
  </si>
  <si>
    <t>江西鸡山水泥有限公司</t>
  </si>
  <si>
    <t>弋阳海螺水泥有限责任公司</t>
  </si>
  <si>
    <t>江西岩宁水泥有限公司</t>
  </si>
  <si>
    <t>2、3、4、5、6、7月停产</t>
  </si>
  <si>
    <t>江西天峰建材有限公司</t>
  </si>
  <si>
    <t>德兴市天峰雄狮水泥有限公司</t>
  </si>
  <si>
    <t>江西广丰南方水泥有限公司</t>
  </si>
  <si>
    <t>广丰县峰固建材有限公司</t>
  </si>
  <si>
    <t>横峰县跃华建材有限公司</t>
  </si>
  <si>
    <t>江西黄金埠万年青水泥有限责任公司</t>
  </si>
  <si>
    <t>江西玉雁水泥有限公司</t>
  </si>
  <si>
    <t>1-4月数据</t>
  </si>
  <si>
    <t>江西玉鹰水泥有限公司</t>
  </si>
  <si>
    <t>江西省九峰建材有限公司</t>
  </si>
  <si>
    <t>1、3、4、5月数据</t>
  </si>
  <si>
    <t>上饶市金德水泥有限公司</t>
  </si>
  <si>
    <t>江西玉山万年青水泥有限公司</t>
  </si>
  <si>
    <t>上饶市高华水泥实业有限公司</t>
  </si>
  <si>
    <t>鄱阳县湖城水泥有限公司</t>
  </si>
  <si>
    <t>万年县万年发实业有限公司</t>
  </si>
  <si>
    <t>余干县长青实业有限公司</t>
  </si>
  <si>
    <t>九江</t>
  </si>
  <si>
    <t>湖口万年青水泥有限公司</t>
  </si>
  <si>
    <t>九江南方水泥有限公司</t>
  </si>
  <si>
    <t>庐山海螺水泥有限公司</t>
  </si>
  <si>
    <t>九江盘石水泥有限公司</t>
  </si>
  <si>
    <t>永修华昌水泥有限公司</t>
  </si>
  <si>
    <t>2月份停产</t>
  </si>
  <si>
    <t>瑞昌盛达水泥有限公司</t>
  </si>
  <si>
    <t>江西三环水泥有限公司</t>
  </si>
  <si>
    <t>2016年度余热发电装置未运行</t>
  </si>
  <si>
    <t>九江鑫山水泥有限公司</t>
  </si>
  <si>
    <t>2条窑各停产1个月</t>
  </si>
  <si>
    <t>修水南方水泥有限公司</t>
  </si>
  <si>
    <t>亚东水泥有限公司</t>
  </si>
  <si>
    <t>江西省远泌水泥有限公司</t>
  </si>
  <si>
    <t>鹰潭</t>
  </si>
  <si>
    <t>贵溪南方水泥有限公司</t>
  </si>
  <si>
    <t>贵溪万鑫水泥有限公司</t>
  </si>
  <si>
    <t>贵溪新世纪水泥有限公司</t>
  </si>
  <si>
    <t>新余</t>
  </si>
  <si>
    <t>分宜海螺水泥有限责任公司</t>
  </si>
  <si>
    <t>江西新余南方建材有限公司</t>
  </si>
  <si>
    <t>新余市欧里水泥有限公司</t>
  </si>
  <si>
    <t>南昌</t>
  </si>
  <si>
    <t>南昌新世纪水泥有限公司</t>
  </si>
  <si>
    <t>江西亚东水泥有限公司（亚力制品）</t>
  </si>
  <si>
    <t>水泥配制站，矿粉等原料均外购</t>
  </si>
  <si>
    <t>江西赣江海螺水泥有限责任公司</t>
  </si>
  <si>
    <t>南昌亚东水泥有限公司</t>
  </si>
  <si>
    <t>水泥配制站，带矿粉制备和烘干系统</t>
  </si>
  <si>
    <t>南昌青源水泥有限公司</t>
  </si>
  <si>
    <t>南昌海螺水泥有限责任公司</t>
  </si>
  <si>
    <t>南昌南方水泥有限公司</t>
  </si>
  <si>
    <t>江西省温圳建材有限公司</t>
  </si>
  <si>
    <t>进贤海螺水泥有限责任公司</t>
  </si>
  <si>
    <t>萍乡</t>
  </si>
  <si>
    <t>中材萍乡水泥有限公司</t>
  </si>
  <si>
    <t>江西日江上栗水泥有限公司</t>
  </si>
  <si>
    <t>萍乡市远大水泥粉磨站</t>
  </si>
  <si>
    <t>萍乡市海螺石水泥有限责任公司</t>
  </si>
  <si>
    <t>江西萍乡南方水泥有限公司</t>
  </si>
  <si>
    <t>萍乡市均塘水泥有限公司</t>
  </si>
  <si>
    <t>萍乡市裕泉水泥有限公司</t>
  </si>
  <si>
    <t>江西芦溪南方水泥有限公司</t>
  </si>
  <si>
    <t>江西日江水泥制造有限公司芦溪分公司</t>
  </si>
  <si>
    <t>萍乡市昌萍水泥有限责任公司</t>
  </si>
  <si>
    <t>江西和令集团萍乡泰昌实业有限公司</t>
  </si>
  <si>
    <t>萍乡市柳鸣水泥厂</t>
  </si>
  <si>
    <t>萍乡市葡萄水泥有限公司</t>
  </si>
  <si>
    <t>萍乡市鑫峰水泥粉磨站</t>
  </si>
  <si>
    <t>萍乡市昌盛水泥有限公司</t>
  </si>
  <si>
    <t>莲花县琴亭水泥有限公司</t>
  </si>
  <si>
    <t>莲花振泰水泥有限责任公司</t>
  </si>
  <si>
    <t>萍乡市萍安水泥有限公司</t>
  </si>
  <si>
    <t>8-12月试生产数据（2-7月停产技改）</t>
  </si>
  <si>
    <t>萍乡市杨梅岭建材有限公司</t>
  </si>
  <si>
    <t>江西日江水泥制造有限公司宣风分公司</t>
  </si>
  <si>
    <t>江西印山台水泥有限公司</t>
  </si>
  <si>
    <t>江西久久水泥有限公司</t>
  </si>
  <si>
    <t>江西省萍乡市志明特种建材有限公司</t>
  </si>
  <si>
    <t>75.7/32.9</t>
  </si>
  <si>
    <t>83.9/4.1</t>
  </si>
  <si>
    <t xml:space="preserve">1.本次列入专项监察的通用硅酸盐水泥生产企业共142家，除永丰县鹰鹏水泥有限公司等10家企业停产、樟树市新型建筑材料有限公司为白水泥生产企业以外，实际监察通用硅酸盐水泥生产企业131家。其中：带新型干法旋窑生产线的通用硅酸盐水泥生产企业有29家，通用硅酸盐水泥粉磨企业100家，通用硅酸盐水泥配制企业2家。                                  2.对照《水泥单位产品能源消耗限额》标准（GB16780-2012），江西省瑞州特种建材集团有限公司、萍乡市萍安水泥有限公司的可比水泥综合电耗分别为43.5 kWh/t、58.3 kWh/t，达不到国家标准规定可比水泥综合电耗≤40 kWh/t的要求；江西三环水泥有限公司可比熟料综合煤耗、可比熟料综合能耗分别为112.9kgce/t、120.7kgce/t，达不到国家标准规定可比熟料综合煤耗≤112kgce/t、可比熟料综合能耗≤120kgce/t的要求；南昌亚东水泥有限公司可比水泥综合能耗为9.4kgce/t，达不到国家标准规定可比水泥综合能耗≤8kgce/t的要求。
</t>
  </si>
  <si>
    <t>2017年水泥企业执行阶梯电价政策专项监察情况表</t>
  </si>
  <si>
    <t>最终产品</t>
  </si>
  <si>
    <t>可比电耗指标
（千瓦时/吨）</t>
  </si>
  <si>
    <t>监察结果</t>
  </si>
  <si>
    <t>一、执行阶梯电价加价企业(7户)</t>
  </si>
  <si>
    <t>酒泉龙腾建材有限公司</t>
  </si>
  <si>
    <t>水泥</t>
  </si>
  <si>
    <t>可比水泥综合电耗超标</t>
  </si>
  <si>
    <t>瓜州县弘也水泥有限责任公司</t>
  </si>
  <si>
    <t>天水祁连山水泥有限公司</t>
  </si>
  <si>
    <t>敦煌华夏水泥有限责任公司</t>
  </si>
  <si>
    <t>甘肃鲁泰水泥有限责任公司</t>
  </si>
  <si>
    <t>数据无法相互印证</t>
  </si>
  <si>
    <t>武威市西凉水泥有限公司</t>
  </si>
  <si>
    <t>临潭县建华水泥有限责任公司</t>
  </si>
  <si>
    <t>二、2016年停产企业（26户）</t>
  </si>
  <si>
    <t>兰州红古祁连山水泥股份有限公司</t>
  </si>
  <si>
    <t>兰州市贡马水泥有限责任公司</t>
  </si>
  <si>
    <t>永登县众联水泥有限公司</t>
  </si>
  <si>
    <t>兰州中川祁连山水泥有限责任公司</t>
  </si>
  <si>
    <t>永登兰铁水泥有限公司</t>
  </si>
  <si>
    <t>甘肃飞达建材有限责任公司</t>
  </si>
  <si>
    <t>永登河桥水泥有限责任公司</t>
  </si>
  <si>
    <t>榆中鑫陇建材有限公司</t>
  </si>
  <si>
    <t>永登县万鼎建材有限公司</t>
  </si>
  <si>
    <t>永登盛源化工建材有限公司</t>
  </si>
  <si>
    <t>甘肃寿鹿山水泥有限责任公司</t>
  </si>
  <si>
    <t>景泰景顺特种水泥有限公司</t>
  </si>
  <si>
    <t>靖远新力水泥有限公司</t>
  </si>
  <si>
    <t>白银市银山水泥有限责任公司</t>
  </si>
  <si>
    <t>张掖市三强化工建材有限责任公司</t>
  </si>
  <si>
    <t>山丹县石燕水泥有限责任公司</t>
  </si>
  <si>
    <t>玉门老君庙特种水泥有限责任公司</t>
  </si>
  <si>
    <t>酒泉市明珠矿业有限公司</t>
  </si>
  <si>
    <t>华亭煤业集团陇东水泥
有限责任公司</t>
  </si>
  <si>
    <t>嘉峪关亨顺经贸有限责任公司</t>
  </si>
  <si>
    <t>甘肃省九连山水泥有限责任公司</t>
  </si>
  <si>
    <t>庆阳新顺达建材有限公司</t>
  </si>
  <si>
    <t>正宁县锦运建材有限公司</t>
  </si>
  <si>
    <t>临夏海螺水泥有限责任公司永靖县分公司</t>
  </si>
  <si>
    <t>永靖县金河顺发水泥建材有限责任公司</t>
  </si>
  <si>
    <t>舟曲县建华水泥粉磨有限公司</t>
  </si>
  <si>
    <t>三、2016年正常生产企业（54户）</t>
  </si>
  <si>
    <t>甘肃京兰水泥有限公司</t>
  </si>
  <si>
    <t>甘肃永固特种水泥有限公司</t>
  </si>
  <si>
    <t>兰州甘草环保建材股份有限公司</t>
  </si>
  <si>
    <t>兰州红狮水泥有限公司</t>
  </si>
  <si>
    <t>永登祁连山水泥有限公司</t>
  </si>
  <si>
    <t>兰州冀玉水泥有限公司</t>
  </si>
  <si>
    <t>皋兰双泰水泥有限公司</t>
  </si>
  <si>
    <t>兰州祁连山水泥商砼有限公司</t>
  </si>
  <si>
    <t>兰州永固祁连山水泥有限公司</t>
  </si>
  <si>
    <t>窑街煤电祁连山水泥有限公司</t>
  </si>
  <si>
    <t>甘谷祁连山水泥有限公司</t>
  </si>
  <si>
    <t>天水中材水泥有限责任公司</t>
  </si>
  <si>
    <t>天水市天祥水泥（集团）
有限责任公司</t>
  </si>
  <si>
    <t>天水天威水泥有限责任公司</t>
  </si>
  <si>
    <t>白银寿鹿山水泥有限责任公司</t>
  </si>
  <si>
    <t>甘肃泓源水泥（集团）有限公司</t>
  </si>
  <si>
    <t>白银市王岘水泥有限公司</t>
  </si>
  <si>
    <t>甘肃国泰水泥有限公司</t>
  </si>
  <si>
    <t>中材甘肃水泥有限责任公司</t>
  </si>
  <si>
    <t>古浪祁连山水泥有限公司</t>
  </si>
  <si>
    <t>金昌水泥（集团）有限责任公司新型干法水泥二厂</t>
  </si>
  <si>
    <t>金昌水泥（集团）有限责任公司新型干法水泥厂</t>
  </si>
  <si>
    <t>甘肃省山丹福利水泥厂</t>
  </si>
  <si>
    <t>甘肃张掖巨龙建材有限责任公司</t>
  </si>
  <si>
    <t>张掖市山丹铁骑水泥有限责任公司</t>
  </si>
  <si>
    <t>熟料</t>
  </si>
  <si>
    <t>张掖市山丹水泥(集团)
有限责任公司张掖分厂</t>
  </si>
  <si>
    <t>酒泉万象建材有限责任公司</t>
  </si>
  <si>
    <t>酒泉市华庆建材有限责任公司</t>
  </si>
  <si>
    <t>敦煌荣兴建材有限责任公司</t>
  </si>
  <si>
    <t>金塔县漠风水泥有限公司</t>
  </si>
  <si>
    <t>甘肃西部水泥有限责任公司</t>
  </si>
  <si>
    <t>甘肃省农垦饮马水泥厂</t>
  </si>
  <si>
    <t>甘肃恒亚水泥有限公司</t>
  </si>
  <si>
    <t>甘肃省玉门市第二水泥厂</t>
  </si>
  <si>
    <t>平凉海螺水泥有限责任公司</t>
  </si>
  <si>
    <t xml:space="preserve">平凉祁连山水泥有限公司 </t>
  </si>
  <si>
    <t>嘉峪关市祁连山建材有限责任公司</t>
  </si>
  <si>
    <t>嘉峪关宏运水泥有限公司</t>
  </si>
  <si>
    <t>甘肃酒泉祁峰建化有限公司</t>
  </si>
  <si>
    <t>嘉峪关雄关天石水泥有限责任公司</t>
  </si>
  <si>
    <t>嘉峪关市聚鑫达实业有限公司</t>
  </si>
  <si>
    <t xml:space="preserve">宁县明峰建材有限公司 </t>
  </si>
  <si>
    <t>临夏海螺水泥有限责任公司</t>
  </si>
  <si>
    <t>临夏海螺水泥有限责任公司临夏县分公司</t>
  </si>
  <si>
    <t>夏河祁连山安多水泥有限公司</t>
  </si>
  <si>
    <t>定西祁连山水泥商砼有限公司</t>
  </si>
  <si>
    <t>甘肃高崖金城水泥有限公司</t>
  </si>
  <si>
    <t>漳县祁连山水泥有限公司</t>
  </si>
  <si>
    <t>甘肃三易水泥有限责任公司</t>
  </si>
  <si>
    <t>文县祁连山水泥有限公司</t>
  </si>
  <si>
    <t>成县祁连山水泥有限公司</t>
  </si>
  <si>
    <t>陇南祁连山水泥有限公司</t>
  </si>
  <si>
    <t xml:space="preserve">    注：表格中“/”表示该企业无可比水泥（熟料）电耗指标数据,“空白”：1.停产企业为无监察数据和结论；2.正常生产企业为可比水泥（熟料）电耗指标符合《水泥单位产品能源消耗限额》（GB16780-2012）限定值或准入值要求。</t>
  </si>
  <si>
    <t>张掖市山丹水泥(集团)有限责任公司</t>
    <phoneticPr fontId="6" type="noConversion"/>
  </si>
  <si>
    <t>酒钢（集团）宏达建材有限责任公司</t>
    <phoneticPr fontId="6" type="noConversion"/>
  </si>
  <si>
    <t>生产类型</t>
  </si>
  <si>
    <t>宁夏青铜峡水泥股份有限公司</t>
  </si>
  <si>
    <t>中国石化长城能源化工（宁夏）有限公司</t>
  </si>
  <si>
    <t>宁夏赛马水泥有限公司</t>
  </si>
  <si>
    <t>宁夏瀛海天琛建材有限公司</t>
  </si>
  <si>
    <t>宁夏平罗恒达水泥有限责任公司</t>
  </si>
  <si>
    <t>固原市六盘山水泥有限责任公司</t>
  </si>
  <si>
    <t>宁夏瀛海天祥建材有限公司</t>
  </si>
  <si>
    <t>宁夏中宁赛马水泥有限公司</t>
  </si>
  <si>
    <t>宁夏天元建材有限公司</t>
  </si>
  <si>
    <t>宁夏明峰萌成建材有限公司</t>
  </si>
  <si>
    <t>宁夏金昱元化工集团有限公司</t>
  </si>
  <si>
    <t>宁夏萌成水泥有限公司</t>
  </si>
  <si>
    <t>宁夏胜金水泥有限公司</t>
  </si>
  <si>
    <t>宁夏西夏天杰水泥有限公司</t>
  </si>
  <si>
    <t>宁夏建成建材有限责任公司</t>
  </si>
  <si>
    <t>粉磨站</t>
  </si>
  <si>
    <t>宁夏瀛海银川建材有限公司</t>
  </si>
  <si>
    <t>宁夏瀛海灵武特种水泥有限公司</t>
  </si>
  <si>
    <t>宁夏石嘴山赛马水泥有限责任公司</t>
  </si>
  <si>
    <t>宁夏胜金水泥有限公司固原分公司</t>
  </si>
  <si>
    <t>宁夏瀛海天池建材有限公司</t>
  </si>
  <si>
    <t>宁夏石嘴山金力实业集团有限公司</t>
  </si>
  <si>
    <t>宁夏宏威水泥集团金马有限公司</t>
  </si>
  <si>
    <t>宁夏大地循环发展股份有限公司（宁夏坤水水泥有限公司）</t>
    <phoneticPr fontId="6" type="noConversion"/>
  </si>
  <si>
    <t xml:space="preserve">攀枝花攀煤水泥制品有限公司 </t>
  </si>
  <si>
    <t xml:space="preserve">攀枝花钢城集团瑞达水泥有限公司 </t>
  </si>
  <si>
    <t xml:space="preserve">攀枝花钢城集团瑞丰水泥有限公司 </t>
  </si>
  <si>
    <t>攀枝花金沙水泥有限责任公司</t>
  </si>
  <si>
    <t>2016年9月技改完工正式运行</t>
  </si>
  <si>
    <t>四川省皓宇水泥有限责任公司</t>
  </si>
  <si>
    <t>四川省二郎山喇叭河水泥有限公司</t>
  </si>
  <si>
    <t>四川雅安西南水泥有限公司</t>
  </si>
  <si>
    <t>四川泰昌建材集团有限公司</t>
  </si>
  <si>
    <t>四川天力机械集团有限责任公司泗坪水泥厂</t>
  </si>
  <si>
    <t>已停产并列入淘汰计划</t>
  </si>
  <si>
    <t>四川省天全县天龙水泥有限公司</t>
  </si>
  <si>
    <t>列入淘汰计划并已关停</t>
  </si>
  <si>
    <t>泸州兰良水泥有限公司</t>
  </si>
  <si>
    <t>四川省泸州金蝉水泥有限公司</t>
  </si>
  <si>
    <t>四川省古蔺铁桥水泥有限责任公司</t>
  </si>
  <si>
    <t>四川省泸州沱江水泥有限公司</t>
  </si>
  <si>
    <t>泸州纳溪赛德水泥有限公司</t>
  </si>
  <si>
    <t>泸州赛德水泥有限公司</t>
  </si>
  <si>
    <t>成都龙泉阳光高新建材厂</t>
  </si>
  <si>
    <t>矿渣微粉</t>
  </si>
  <si>
    <t>崇州峨锐建材有限责任公司</t>
  </si>
  <si>
    <t>彭州市琪佳水泥有限公司</t>
  </si>
  <si>
    <t>简阳市五洲水泥厂</t>
  </si>
  <si>
    <t>成都鑫金沙建筑材料有限责任公司</t>
  </si>
  <si>
    <t>成都中联水泥有限公司</t>
  </si>
  <si>
    <t>成都市蒲江县峨兴建材有限公司</t>
  </si>
  <si>
    <t>简阳市五雄建材有限公司</t>
  </si>
  <si>
    <t>崇州西南水泥有限公司</t>
  </si>
  <si>
    <t>崇州市红强建材有限责任公司</t>
  </si>
  <si>
    <t>粉煤灰</t>
  </si>
  <si>
    <t>都江堰拉法基水泥有限公司</t>
  </si>
  <si>
    <t>大邑显明西岭水泥有限公司</t>
  </si>
  <si>
    <t>四川亚东水泥有限公司</t>
  </si>
  <si>
    <t>成都嘉华特种工程材料有限公司</t>
  </si>
  <si>
    <t>四川兰丰水泥有限公司</t>
  </si>
  <si>
    <t>成都市环驰建材科技有限公司</t>
  </si>
  <si>
    <t>宜宾华福双三水泥建材有限责任公司</t>
  </si>
  <si>
    <t>长宁红狮水泥有限公司</t>
  </si>
  <si>
    <t>宜宾瑞兴实业有限公司</t>
  </si>
  <si>
    <t>四川筠连西南水泥有限公司</t>
  </si>
  <si>
    <t>四川双马宜宾水泥制造有限公司</t>
  </si>
  <si>
    <t>宜宾海丰和锐有限公司</t>
  </si>
  <si>
    <t>四川省长宁县金龙彩色水泥有限责任公司</t>
  </si>
  <si>
    <t>高县天顺建材有限责任公司</t>
  </si>
  <si>
    <t>四川资阳西南水泥有限公司</t>
  </si>
  <si>
    <t>南充红狮水泥有限公司</t>
  </si>
  <si>
    <t>南充云丰水泥有限公司</t>
  </si>
  <si>
    <t>少量水泥。主要产品为矿粉</t>
  </si>
  <si>
    <t>川北水泥制造有限公司</t>
  </si>
  <si>
    <t>矿微粉。监察时停产。</t>
  </si>
  <si>
    <t>广元市高力水泥实业有限公司</t>
  </si>
  <si>
    <t>四川川煤水泥股份有限公司</t>
  </si>
  <si>
    <t>四川旺苍西南水泥有限公司</t>
  </si>
  <si>
    <t>四川匡山水泥有限公司</t>
  </si>
  <si>
    <t>广元海螺水泥有限责任公司</t>
  </si>
  <si>
    <t>四川国大水泥有限公司</t>
  </si>
  <si>
    <t>江油红狮水泥有限公司</t>
  </si>
  <si>
    <t>江油拉豪双马水泥有限公司</t>
  </si>
  <si>
    <t>2016年10月技改完工正式运行</t>
  </si>
  <si>
    <t>安县中联水泥有限公司</t>
  </si>
  <si>
    <t>四川省女娲建材有限公司</t>
  </si>
  <si>
    <t>北川四星水泥有限公司</t>
  </si>
  <si>
    <t>北川中联水泥有限公司</t>
  </si>
  <si>
    <t>绵阳金大地水泥有限公司</t>
  </si>
  <si>
    <t>四川省安县浮山水泥有限公司二分厂</t>
  </si>
  <si>
    <t>北川双竣特性水泥有限公司</t>
  </si>
  <si>
    <t>四川洪雅西南水泥有限公司</t>
  </si>
  <si>
    <t>丹棱县峨成建材有限责任公司</t>
  </si>
  <si>
    <t xml:space="preserve">眉山五湖建材股份有限公司 </t>
  </si>
  <si>
    <t>四川建宏建材有限公司</t>
  </si>
  <si>
    <t>仁寿县永基建材有限公司</t>
  </si>
  <si>
    <t>仁寿县人民特种水泥有限公司</t>
  </si>
  <si>
    <t>仁寿县汪洋建宝水泥有限公司</t>
  </si>
  <si>
    <t>四川峨盾建材有限公司</t>
  </si>
  <si>
    <t>眉山市峨红建材有限责任公司</t>
  </si>
  <si>
    <t xml:space="preserve">眉山峨兴水泥有限责任公司 </t>
  </si>
  <si>
    <t xml:space="preserve">眉山市华庆建材科技有限公司  </t>
  </si>
  <si>
    <t xml:space="preserve">眉山市东坡区保成建材厂  </t>
  </si>
  <si>
    <t xml:space="preserve">四川眉山水泥有限公司 </t>
  </si>
  <si>
    <t>眉山市峨大水泥有限公司</t>
  </si>
  <si>
    <t>停产，企业无法联系。</t>
  </si>
  <si>
    <t>四川龙鑫建材有限公司</t>
  </si>
  <si>
    <t>司法查封。</t>
  </si>
  <si>
    <t>四川明坤建材有限公司</t>
  </si>
  <si>
    <t>眉山市东坡区峨洲水泥有限责任公司</t>
  </si>
  <si>
    <t>四川省磊鑫实业有限公司</t>
  </si>
  <si>
    <t>四川省开江达开水泥有限公司</t>
  </si>
  <si>
    <t>达州市国威实业有限公司</t>
  </si>
  <si>
    <t>四川利森建材有限公司</t>
  </si>
  <si>
    <t>达州市新建水泥有限公司</t>
  </si>
  <si>
    <t>企业已经注销</t>
  </si>
  <si>
    <t>宣汉万象建材有限公司</t>
  </si>
  <si>
    <t>达州亿禾建材有限公司</t>
  </si>
  <si>
    <t>四川达县百坚水泥有限公司</t>
  </si>
  <si>
    <t>四川省旭阳水泥有限责任公司</t>
  </si>
  <si>
    <t>万源市大巴山水泥有限责任公司</t>
  </si>
  <si>
    <t>华新水泥（万源）有限公司</t>
  </si>
  <si>
    <t>达州海螺水泥有限责任公司</t>
  </si>
  <si>
    <t>达州利森水泥有限公司</t>
  </si>
  <si>
    <t>华新水泥（渠县）有限公司</t>
  </si>
  <si>
    <t>中铁二十三局集团川东水泥有限公司</t>
  </si>
  <si>
    <t>四川大竹西南水泥有限公司</t>
  </si>
  <si>
    <t>四川宣汉源昌水泥有限公司</t>
  </si>
  <si>
    <t>水泥配制站。</t>
  </si>
  <si>
    <t>威远县共华水泥有限责任公司</t>
  </si>
  <si>
    <t>威远县越溪水泥有限公司</t>
  </si>
  <si>
    <t>四川威远西南水泥有限公司</t>
  </si>
  <si>
    <t>四川成实天鹰水泥有限公司</t>
  </si>
  <si>
    <t>四川资中西南水泥有限公司</t>
  </si>
  <si>
    <t>威远县庆卫水泥有限责任公司</t>
  </si>
  <si>
    <t>四川省星船城水泥股份有限公司</t>
  </si>
  <si>
    <t>华蓥台泥水泥有限公司</t>
  </si>
  <si>
    <t>四川华蓥西南水泥有限公司</t>
  </si>
  <si>
    <t>四川宏云建材有限公司</t>
  </si>
  <si>
    <t>邻水红狮水泥有限公司</t>
  </si>
  <si>
    <t>四川利万步森水泥有限公司（原邻水西南水泥）</t>
  </si>
  <si>
    <t>四川省广安桂兴水泥有限公司</t>
  </si>
  <si>
    <t>台泥（广安）水泥有限公司</t>
  </si>
  <si>
    <t>遂宁市巨龙水泥有限公司</t>
  </si>
  <si>
    <t>遂宁市青山新材料有限公司</t>
  </si>
  <si>
    <t>射洪县宏远建材化工有限责任公司</t>
  </si>
  <si>
    <t>夹江县峨佳水泥有限责任公司</t>
  </si>
  <si>
    <t>产品为混合材</t>
  </si>
  <si>
    <t>夹江县峨威水泥有限公司</t>
  </si>
  <si>
    <t>夹江县峨顶水泥有限责任公司</t>
  </si>
  <si>
    <t>四川夹江规矩特性水泥有限公司</t>
  </si>
  <si>
    <t>四川省犍为宝马水泥有限责任公司</t>
  </si>
  <si>
    <t>四川峨胜水泥集团股份有限公司</t>
  </si>
  <si>
    <t>四川峨眉山西南水泥有限公司</t>
  </si>
  <si>
    <t>峨眉山强华特种水泥有限责任公司</t>
  </si>
  <si>
    <t>峨眉山市金都实业有限公司</t>
  </si>
  <si>
    <t>峨眉山嘉华特种水泥有限公司</t>
  </si>
  <si>
    <t>四川峨眉山佛光水泥有限公司</t>
  </si>
  <si>
    <t>嘉华特种水泥股份有限公司嘉华水泥总厂</t>
  </si>
  <si>
    <t>四川德胜集团水泥有限公司</t>
  </si>
  <si>
    <t>四川省乐山市宁辉建材有限公司</t>
  </si>
  <si>
    <t>产品为粉煤灰矿粉</t>
  </si>
  <si>
    <t>乐山海天水泥有限责任公司</t>
  </si>
  <si>
    <t>四川峨边西南水泥有限公司</t>
  </si>
  <si>
    <t>马边轻舟水泥有限公司</t>
  </si>
  <si>
    <t>四川永祥股份有限公司（水泥厂）</t>
  </si>
  <si>
    <t>自贡金龙水泥有限公司</t>
  </si>
  <si>
    <t>荣县自力水泥有限公司</t>
  </si>
  <si>
    <t>四川省绵竹澳东水泥有限责任公司</t>
  </si>
  <si>
    <t>四川利森建材集团有限公司</t>
  </si>
  <si>
    <t>四川省德阳川雄建材有限责任公司</t>
  </si>
  <si>
    <t>德阳湔江水泥有限公司</t>
  </si>
  <si>
    <t>四川省金桂兰水泥有限责任公司</t>
  </si>
  <si>
    <t>罗江利森水泥有限公司</t>
  </si>
  <si>
    <t>什邡市桂湖水泥有限公司</t>
  </si>
  <si>
    <t>四川绵竹进鑫化建有限责任公司</t>
  </si>
  <si>
    <t>广汉三星堆水泥有限公司</t>
  </si>
  <si>
    <t>中江杰兴水泥有限公司</t>
  </si>
  <si>
    <t xml:space="preserve">四川德阳金八角水泥有限公司 </t>
  </si>
  <si>
    <t>2016年大规模技改</t>
  </si>
  <si>
    <t>四川旌阳西南水泥有限公司</t>
  </si>
  <si>
    <t>绵竹白川特种水泥有限公司</t>
  </si>
  <si>
    <t>广汉白象白水泥有限公司</t>
  </si>
  <si>
    <t xml:space="preserve">甘孜藏族自治州泸定桥水泥有限公司 </t>
  </si>
  <si>
    <t xml:space="preserve">炉霍县华康水泥有限责任公司 </t>
  </si>
  <si>
    <t>监察时停产。</t>
  </si>
  <si>
    <t>四川康定跑马山水泥有限公司</t>
  </si>
  <si>
    <t>尚未投产。</t>
  </si>
  <si>
    <t xml:space="preserve">四川泸定山盛水泥有限公司 </t>
  </si>
  <si>
    <t>喜德县利强建材有限责任公司</t>
  </si>
  <si>
    <t>四川省冕宁县富强水泥厂</t>
  </si>
  <si>
    <t>四川省乃托特种水泥有限公司</t>
  </si>
  <si>
    <t>四川省宁南县白鹤滩水泥有限责任公司</t>
  </si>
  <si>
    <t>四川嘉华锦屏特种水泥有限责任公司</t>
  </si>
  <si>
    <t>西昌航天水泥有限公司</t>
  </si>
  <si>
    <t>会东利森水泥有限责任公司</t>
  </si>
  <si>
    <t>四川省盐源金冠水泥有限公司</t>
  </si>
  <si>
    <t>昭觉金鑫水泥有限责任公司</t>
  </si>
  <si>
    <t>雷波县伍兴水泥厂</t>
  </si>
  <si>
    <t>南江县水泥有限公司</t>
  </si>
  <si>
    <t>四川正强水泥有限责任公司</t>
  </si>
  <si>
    <t>巴中海螺水泥有限公司</t>
  </si>
  <si>
    <t>四川南威水泥有限公司</t>
  </si>
  <si>
    <t xml:space="preserve">四川顶坚伟业建材有限公司 </t>
  </si>
  <si>
    <t>巴塘卓帆水泥有限责任公司</t>
  </si>
  <si>
    <t xml:space="preserve">四川省兆迪水泥有限责任公司 </t>
  </si>
  <si>
    <t>茂县树德水泥有限责任公司</t>
  </si>
  <si>
    <t>完整水泥生产线企业</t>
  </si>
  <si>
    <t>云南昆钢嘉华水泥建材有限公司</t>
  </si>
  <si>
    <t>拉法基瑞安（富民）水泥有限公司</t>
  </si>
  <si>
    <t>富民金锐水泥建材有限责任公司</t>
  </si>
  <si>
    <t>拉法基瑞安（东骏）水泥有限公司</t>
  </si>
  <si>
    <t>宜良红狮水泥有限公司</t>
  </si>
  <si>
    <t>云南宜良西南水泥有限公司</t>
  </si>
  <si>
    <t>昆明宏熙水泥有限公司</t>
  </si>
  <si>
    <t>云南建工云岭水泥有限公司</t>
  </si>
  <si>
    <t>华新水泥（昆明东川）有限公司</t>
  </si>
  <si>
    <t>云南滇东水泥有限公司</t>
  </si>
  <si>
    <t>云南远东水泥有限责任公司</t>
  </si>
  <si>
    <t>云南福隆建材有限责任公司</t>
  </si>
  <si>
    <t>富源县老厂宏发水泥厂</t>
  </si>
  <si>
    <t>云南师宗明驰水泥制造有限公司</t>
  </si>
  <si>
    <t>曲靖昆钢嘉华水泥建材有限公司</t>
  </si>
  <si>
    <t>马龙县天恒工业有限公司</t>
  </si>
  <si>
    <t>云南曲靖雄业水泥有限责任公司</t>
  </si>
  <si>
    <t>会泽金塬水泥有限公司</t>
  </si>
  <si>
    <t>会泽滇北工贸有限公司水泥厂</t>
  </si>
  <si>
    <t>罗平县玉马水泥有限责任公司</t>
  </si>
  <si>
    <t>曲靖宣峰水泥发展有限公司</t>
  </si>
  <si>
    <t>宣威市远东亚鑫水泥有限公司</t>
  </si>
  <si>
    <t>昭通昆钢嘉华水泥建材有限公司</t>
  </si>
  <si>
    <t>云南昊龙实业集团巧家白鹤滩建材公司</t>
  </si>
  <si>
    <t>绥江县永固水泥有限责任公司</t>
  </si>
  <si>
    <t>镇雄县三和建材有限公司</t>
  </si>
  <si>
    <t>昭通得云建材有限责任公司</t>
  </si>
  <si>
    <t>华新水泥（昭通）有限公司</t>
  </si>
  <si>
    <t>云南昊龙实业集团有限公司水泥厂</t>
  </si>
  <si>
    <t>云南普洱西南水泥有限公司</t>
  </si>
  <si>
    <t>云南尖峰水泥有限公司</t>
  </si>
  <si>
    <t>云南普洱天恒水泥有限责任公司</t>
  </si>
  <si>
    <t>普洱昆钢嘉华水泥有限公司</t>
  </si>
  <si>
    <t>云南易门大椿树水泥有限责任公司</t>
  </si>
  <si>
    <t>云南省活发集团刘总旗水泥有限公司</t>
  </si>
  <si>
    <t>玉溪桥龙水泥有限公司</t>
  </si>
  <si>
    <t>云南澄江华荣水泥有限责任公司</t>
  </si>
  <si>
    <t>云南省通海秀山水泥有限责任公司</t>
  </si>
  <si>
    <t>华宁玉珠水泥有限公司</t>
  </si>
  <si>
    <t>云南易门县中瑞（集团）建材有限公司</t>
  </si>
  <si>
    <t>峨山县宏峰建材有限责任公司</t>
  </si>
  <si>
    <t>新平鲁奎山水泥有限责任公司</t>
  </si>
  <si>
    <t>元江县永发水泥有限公司</t>
  </si>
  <si>
    <t>云南兴建水泥有限公司</t>
  </si>
  <si>
    <t>云南壮乡水泥股份有限公司</t>
  </si>
  <si>
    <t>云南壮山实业股份有限公司</t>
  </si>
  <si>
    <t>文山海螺水泥有限责任公司</t>
  </si>
  <si>
    <t>镇康水泥建材有限公司</t>
  </si>
  <si>
    <t>云南金江沧源水泥工业有限公司</t>
  </si>
  <si>
    <t>凤庆县习谦水泥有限责任公司</t>
  </si>
  <si>
    <t>蒙自瀛州水泥有限责任公司</t>
  </si>
  <si>
    <t>红河州紫燕水泥有限责任公司</t>
  </si>
  <si>
    <t>弥勒市河湾水泥制造有限责任公司</t>
  </si>
  <si>
    <t>红河天宝水泥有限公司</t>
  </si>
  <si>
    <t>华新水泥（红河）有限公司</t>
  </si>
  <si>
    <t>保山海螺水泥有限责任公司</t>
  </si>
  <si>
    <t>保山昆钢嘉华水泥建材有限公司</t>
  </si>
  <si>
    <t>腾冲市腾越水泥有限公司</t>
  </si>
  <si>
    <t>龙陵海螺水泥有限责任公司</t>
  </si>
  <si>
    <t>盈江昆钢榕全水泥有限公司</t>
  </si>
  <si>
    <t>盈江县允罕水泥有限责任公司</t>
  </si>
  <si>
    <t>云南芒市西南水泥有限公司</t>
  </si>
  <si>
    <t>大理昆钢金鑫建材有限公司</t>
  </si>
  <si>
    <t>华新水泥（云龙）有限公司</t>
  </si>
  <si>
    <t>大理红山水泥有限责任公司</t>
  </si>
  <si>
    <t>云南红塔滇西水泥股份有限公司</t>
  </si>
  <si>
    <t>大理水泥（集团）有限责任公司</t>
  </si>
  <si>
    <t>华润水泥（鹤庆）有限公司</t>
  </si>
  <si>
    <t>华润水泥（弥渡）有限公司</t>
  </si>
  <si>
    <t>祥云县建材（集团）有限责任公司</t>
  </si>
  <si>
    <t>华新水泥（剑川）有限公司</t>
  </si>
  <si>
    <t>永平无量山水泥有限责任公司</t>
  </si>
  <si>
    <t>华坪县定华能源建材有限责任公司</t>
  </si>
  <si>
    <t>云南永保特种水泥有限责任公司</t>
  </si>
  <si>
    <t>云南永保特种水泥有限责任公司金山分公司</t>
  </si>
  <si>
    <t>华新水泥（丽江）有限公司</t>
  </si>
  <si>
    <t>华新红塔水泥（景洪）有限公司</t>
  </si>
  <si>
    <t>勐腊县勐远大展有限责任公司</t>
  </si>
  <si>
    <t>迪庆香格里拉昆钢鸿达水泥有限公司</t>
  </si>
  <si>
    <t>怒江昆钢水泥有限公司</t>
  </si>
  <si>
    <t>云南宇东水泥有限公司</t>
  </si>
  <si>
    <t>—</t>
  </si>
  <si>
    <t>曲靖际丰水泥有限责任公司</t>
  </si>
  <si>
    <t>云南高翔特种水泥有限公司</t>
  </si>
  <si>
    <t>云南富州水泥有限公司</t>
  </si>
  <si>
    <t>拉法基瑞安（红河）水泥有限公司昆明分公司</t>
  </si>
  <si>
    <t>昆明市弘力水泥有限公司</t>
  </si>
  <si>
    <t>宜良县永兴水泥有限公司</t>
  </si>
  <si>
    <t>宜良县红光水泥有限公司</t>
  </si>
  <si>
    <t>宜良县蓬莱水泥有限公司</t>
  </si>
  <si>
    <t>云南石林华松水泥有限公司</t>
  </si>
  <si>
    <t>昆明东山水泥生产有限公司</t>
  </si>
  <si>
    <t>陆良县陆峰建筑建材有限责任公司</t>
  </si>
  <si>
    <t>云南滇东水泥有限公司滇锦粉磨分公司</t>
  </si>
  <si>
    <t>陆良县板桥镇马军营水泥厂</t>
  </si>
  <si>
    <t>云南云达水泥有限公司</t>
  </si>
  <si>
    <t>陆良县三岔河水泥厂</t>
  </si>
  <si>
    <t>富源县老厂宏发印象水泥有限责任公司</t>
  </si>
  <si>
    <t>曲靖市越钢大丰水泥有限公司</t>
  </si>
  <si>
    <t>罗平县九龙水泥有限责任公司</t>
  </si>
  <si>
    <t>罗平县三海水泥有限责任公司</t>
  </si>
  <si>
    <t>曲靖市宣威宇恒水泥有限公司沾益分公司</t>
  </si>
  <si>
    <t>沾益县益宁水泥有限责任公司</t>
  </si>
  <si>
    <t>宣威市雄业水泥制造有限公司</t>
  </si>
  <si>
    <t>水富县富达水泥有限责任公司</t>
  </si>
  <si>
    <t>云南昊龙实业集团水富绿色建材有限公司</t>
  </si>
  <si>
    <t>易门县东源水泥有限公司</t>
  </si>
  <si>
    <t>玉溪市成翔水泥磨粉有限公司</t>
  </si>
  <si>
    <t>玉溪市江川区凤凰山水泥有限责任公司</t>
  </si>
  <si>
    <t>云南澄江冶钢集团水泥有限公司</t>
  </si>
  <si>
    <t>澄江吉花水泥有限责任公司</t>
  </si>
  <si>
    <t>玉溪市峨山县龙盛特种水泥厂</t>
  </si>
  <si>
    <t>广南县广固水泥有限责任公司</t>
  </si>
  <si>
    <t>麻栗坡县南疆水泥粉磨有限公司</t>
  </si>
  <si>
    <t>云南兴建水泥有限公司马关分公司</t>
  </si>
  <si>
    <t>云南兴建兴街水泥有限公司</t>
  </si>
  <si>
    <t>沧源县浙江金信水泥有限公司</t>
  </si>
  <si>
    <t>临沧苏靖水泥有限公司</t>
  </si>
  <si>
    <t>屏边瀛州水泥有限公司</t>
  </si>
  <si>
    <t>华新水泥（红河）有限公司个旧分公司</t>
  </si>
  <si>
    <t>云南博闻科技实业股份有限公司</t>
  </si>
  <si>
    <t>德宏奥环水泥有限公司</t>
  </si>
  <si>
    <t>盈江县剑雄水泥粉磨有限责任公司</t>
  </si>
  <si>
    <t>云南弥渡庞威有限公司</t>
  </si>
  <si>
    <t>南涧县无量山水泥有限责任公司</t>
  </si>
  <si>
    <t>大理昆钢巍山建材有限公司</t>
  </si>
  <si>
    <t>华新水泥（楚雄）有限公司</t>
  </si>
  <si>
    <t>元谋土林建材有限责任公司</t>
  </si>
  <si>
    <t>楚雄昆钢奕标新型建材有限公司</t>
  </si>
  <si>
    <t>西双版纳勐养水泥有限责任公司</t>
  </si>
  <si>
    <t>通海县海东水泥厂</t>
  </si>
  <si>
    <t>云南省铳卡三七药材场水泥粉磨站</t>
  </si>
  <si>
    <t>永善县溪洛渡水泥制造有限责任公司</t>
  </si>
  <si>
    <t>墨江县森鑫达水泥建材有限公司</t>
  </si>
  <si>
    <t>景东金泰水泥有限责任公司</t>
  </si>
  <si>
    <t>云南普洱天壁水泥有限公司</t>
  </si>
  <si>
    <t>通海秀山水泥有限责任公司</t>
  </si>
  <si>
    <t>企业重组停产</t>
  </si>
  <si>
    <t>通海县三义水泥厂</t>
  </si>
  <si>
    <t>澄江县西浦水泥有限责任公司</t>
  </si>
  <si>
    <t>安宁广明水泥厂</t>
  </si>
  <si>
    <t>云南昆钢工业废渣利用开发有限公司</t>
  </si>
  <si>
    <t>邱北锦建建材有限公司</t>
  </si>
  <si>
    <t>陆良县同乐建材有限责任公司</t>
  </si>
  <si>
    <t>河口瀛洲水泥有限公司</t>
  </si>
  <si>
    <t>石屏瀛洲水泥有限公司</t>
  </si>
  <si>
    <t>弥勒市天生桥水泥有限责任公司</t>
  </si>
  <si>
    <t>红河大容水泥粉磨有限公司</t>
  </si>
  <si>
    <t>保山西庄建材实业有限责任公司</t>
  </si>
  <si>
    <t>保山市正兴建材有限责任公司</t>
  </si>
  <si>
    <t>德宏梁河奥环水泥粉磨生产有限公司</t>
  </si>
  <si>
    <t>祥云县太鼎水泥制造有限公司</t>
  </si>
  <si>
    <t xml:space="preserve">曲靖市宣威宇恒水泥有限公司 </t>
  </si>
  <si>
    <t xml:space="preserve">澜沧三环建材有限公司 </t>
  </si>
  <si>
    <t xml:space="preserve">华新水泥（临沧）有限公司  </t>
  </si>
  <si>
    <t>华新水泥(迪庆)有限公司</t>
  </si>
  <si>
    <t>粉磨站（67）</t>
  </si>
  <si>
    <t xml:space="preserve">开远市羊街水泥粉磨站 </t>
  </si>
  <si>
    <t>2016年技改拆除停产</t>
  </si>
  <si>
    <t>注册地址</t>
  </si>
  <si>
    <t>（单位：吨）</t>
  </si>
  <si>
    <t>2016年产品可比综合电耗（单位：千瓦时/吨）</t>
  </si>
  <si>
    <t>投产时间</t>
  </si>
  <si>
    <t>2003.6.26</t>
  </si>
  <si>
    <t>2007.7.24</t>
  </si>
  <si>
    <t>文圣区东京陵乡稠井子村</t>
  </si>
  <si>
    <t>2003.3.11</t>
  </si>
  <si>
    <t>2007.7.31</t>
  </si>
  <si>
    <t>2006.6.22</t>
  </si>
  <si>
    <t>2004.3.16</t>
  </si>
  <si>
    <t>-</t>
  </si>
  <si>
    <t>2003.12.8</t>
  </si>
  <si>
    <t>2006.8.29</t>
  </si>
  <si>
    <t>灯塔市西大窑镇西大窑村</t>
  </si>
  <si>
    <t>2004.5.13</t>
  </si>
  <si>
    <t>灯塔市张台子镇</t>
  </si>
  <si>
    <t>2006.5.18</t>
  </si>
  <si>
    <t>2009.8.18</t>
  </si>
  <si>
    <t>辽宁鸿河集团盛兴水泥有限公司</t>
  </si>
  <si>
    <t>2002.6.18</t>
  </si>
  <si>
    <t>灯塔市铧禹水泥厂</t>
  </si>
  <si>
    <t>2016年产品产量　</t>
  </si>
  <si>
    <t>可比综合电耗</t>
  </si>
  <si>
    <t>辽阳冀东水泥有限公司</t>
  </si>
  <si>
    <t>文圣区罗大台镇青峰村</t>
  </si>
  <si>
    <t>辽阳天瑞辽塔水泥有限公司</t>
  </si>
  <si>
    <t>文圣区罗大台镇前沙浒村</t>
  </si>
  <si>
    <t>辽阳市东京陵水泥总厂</t>
  </si>
  <si>
    <t>辽阳铁达水泥有限公司</t>
  </si>
  <si>
    <t>文圣区小屯镇东双庙村</t>
  </si>
  <si>
    <t>辽阳天瑞威企水泥有限公司</t>
  </si>
  <si>
    <t>文圣区罗大台镇杨家村</t>
  </si>
  <si>
    <t>灯塔市隆盛达水泥有限公司</t>
  </si>
  <si>
    <t>灯塔市铧子镇灰窑村</t>
  </si>
  <si>
    <t>灯塔鸿欣水泥有限公司</t>
  </si>
  <si>
    <t>灯塔市塔东水泥有限公司</t>
  </si>
  <si>
    <t>辽阳天宇水泥有限公司</t>
  </si>
  <si>
    <t>灯塔市铧子镇花家</t>
  </si>
  <si>
    <t>灯塔市鸿昌水泥有限公司</t>
  </si>
  <si>
    <t>灯塔市铧子镇栈道村</t>
  </si>
  <si>
    <t>辽阳市塔山水泥有限公司</t>
  </si>
  <si>
    <t>辽宁大鹰水泥集团辽阳诚信水泥有限公司</t>
  </si>
  <si>
    <t>灯塔市大河南镇大河南村</t>
  </si>
  <si>
    <t>辽阳天瑞诚兴水泥有限公司</t>
  </si>
  <si>
    <t>吉林亚泰集团辽阳水泥有限公司</t>
  </si>
  <si>
    <t>灯塔市沈旦堡镇头台子村</t>
  </si>
  <si>
    <t>文圣区小屯镇东前进村</t>
  </si>
  <si>
    <t>辽宁辽东水泥集团有限公司</t>
  </si>
  <si>
    <t>灯塔市罗大台镇新洪家村</t>
  </si>
  <si>
    <t>辽阳金仓水泥有限公司</t>
  </si>
  <si>
    <t>灯塔市罗大台镇罗大台村</t>
  </si>
  <si>
    <t>2016年产品产量（单位：吨）</t>
  </si>
  <si>
    <t>鞍山建华水泥制造有限公司</t>
  </si>
  <si>
    <t>岫岩县兴隆办事处兴隆村</t>
  </si>
  <si>
    <t>鞍山市英台建筑材料有限公司</t>
  </si>
  <si>
    <t>海城市望台镇望台村</t>
  </si>
  <si>
    <t>后英集团海城建筑材料有限公司</t>
  </si>
  <si>
    <t>海城市大屯镇丑家沟村</t>
  </si>
  <si>
    <t>海城市第一水泥有限公司</t>
  </si>
  <si>
    <t>海城市毛祁镇小河村</t>
  </si>
  <si>
    <t>海城市第四水泥有限公司</t>
  </si>
  <si>
    <t>鞍山老虎水泥有限公司</t>
  </si>
  <si>
    <t>鞍山钢都微粉有限公司</t>
  </si>
  <si>
    <t xml:space="preserve"> 鞍山千山区大屯镇</t>
  </si>
  <si>
    <t>2010年后停产</t>
  </si>
  <si>
    <t>1993年</t>
  </si>
  <si>
    <t xml:space="preserve">    </t>
  </si>
  <si>
    <t>鞍山钢铁集团公司矿渣开发公司</t>
  </si>
  <si>
    <t xml:space="preserve"> 鞍钢厂区院内</t>
  </si>
  <si>
    <t>只生产矿渣微粉，不生产水泥</t>
  </si>
  <si>
    <t>2002年</t>
  </si>
  <si>
    <t>注：冀东水泥由省节能监察中心直接报省工信委</t>
  </si>
  <si>
    <t>青海省水泥企业（含粉磨站）2016年度电耗核定结果</t>
    <phoneticPr fontId="6" type="noConversion"/>
  </si>
  <si>
    <t>水泥粉磨站企业总体达标情况</t>
    <phoneticPr fontId="6" type="noConversion"/>
  </si>
  <si>
    <t>所属市州</t>
    <phoneticPr fontId="6" type="noConversion"/>
  </si>
  <si>
    <t>2016年停产</t>
    <phoneticPr fontId="6" type="noConversion"/>
  </si>
  <si>
    <t>熟料产量（万t）</t>
  </si>
  <si>
    <t>天瑞集团南召水泥有限公司</t>
  </si>
  <si>
    <t>郑州长城水泥股份有限公司</t>
  </si>
  <si>
    <t>登封中联登电水泥有限公司</t>
  </si>
  <si>
    <t>天瑞集团郑州水泥有限公司</t>
  </si>
  <si>
    <t>河南永安水泥有限责任公司</t>
  </si>
  <si>
    <t>中国长城铝业公司水泥厂</t>
  </si>
  <si>
    <t>新安中联水泥有限公司联</t>
  </si>
  <si>
    <t>可比水泥综合电耗
（kW·h/t）</t>
    <phoneticPr fontId="6" type="noConversion"/>
  </si>
  <si>
    <t>是否达标</t>
    <phoneticPr fontId="6" type="noConversion"/>
  </si>
  <si>
    <t>云南省水泥企业2016年产品可比综合电耗情况</t>
    <phoneticPr fontId="6" type="noConversion"/>
  </si>
  <si>
    <t>能耗指标情况可比水泥综合电耗</t>
    <phoneticPr fontId="6" type="noConversion"/>
  </si>
  <si>
    <t>天津市水泥企业单位产品能耗情况</t>
    <phoneticPr fontId="6" type="noConversion"/>
  </si>
  <si>
    <t>序号</t>
    <phoneticPr fontId="6" type="noConversion"/>
  </si>
  <si>
    <t>企业名称</t>
    <phoneticPr fontId="6" type="noConversion"/>
  </si>
  <si>
    <t>可比水泥综合电耗
（kW.h/t）</t>
    <phoneticPr fontId="6" type="noConversion"/>
  </si>
  <si>
    <t>用电加价
（元/千瓦时）</t>
    <phoneticPr fontId="6" type="noConversion"/>
  </si>
  <si>
    <t>天津振兴水泥有限公司</t>
    <phoneticPr fontId="6" type="noConversion"/>
  </si>
  <si>
    <t>天津冀东水泥有限公司</t>
    <phoneticPr fontId="6" type="noConversion"/>
  </si>
  <si>
    <t>天津山水水泥有限公司</t>
    <phoneticPr fontId="6" type="noConversion"/>
  </si>
  <si>
    <t>天津大站水泥有限公司3#线</t>
    <phoneticPr fontId="6" type="noConversion"/>
  </si>
  <si>
    <t>天津大站水泥有限公司4#线</t>
    <phoneticPr fontId="6" type="noConversion"/>
  </si>
  <si>
    <t>天津市天辉水泥有限公司</t>
    <phoneticPr fontId="6" type="noConversion"/>
  </si>
  <si>
    <t>天津天旺崇正水泥有限责任公司</t>
    <phoneticPr fontId="6" type="noConversion"/>
  </si>
  <si>
    <t>天津银山水泥有限公司</t>
    <phoneticPr fontId="6" type="noConversion"/>
  </si>
  <si>
    <t>天津鑫达山建筑材料制造有限公司</t>
    <phoneticPr fontId="6" type="noConversion"/>
  </si>
  <si>
    <t>天津市福华建筑材料制品有限公司</t>
    <phoneticPr fontId="6" type="noConversion"/>
  </si>
  <si>
    <t>天津天瑞水泥有限公司</t>
    <phoneticPr fontId="6" type="noConversion"/>
  </si>
  <si>
    <t>天津市盛泉水泥有限公司</t>
    <phoneticPr fontId="6" type="noConversion"/>
  </si>
  <si>
    <t>天津市金晟华水泥有限公司</t>
    <phoneticPr fontId="6" type="noConversion"/>
  </si>
  <si>
    <t>备注：天津振兴水泥有限公司 无外购熟料</t>
    <phoneticPr fontId="6" type="noConversion"/>
  </si>
  <si>
    <t>序号</t>
    <phoneticPr fontId="6" type="noConversion"/>
  </si>
  <si>
    <t>企业名称</t>
    <phoneticPr fontId="6" type="noConversion"/>
  </si>
  <si>
    <t>类型</t>
    <phoneticPr fontId="6" type="noConversion"/>
  </si>
  <si>
    <t>投产时间</t>
    <phoneticPr fontId="6" type="noConversion"/>
  </si>
  <si>
    <t>2016年单位产品
可比综合电耗</t>
    <phoneticPr fontId="6" type="noConversion"/>
  </si>
  <si>
    <t>中材亨达水泥有限公司郁南分公司</t>
    <phoneticPr fontId="6" type="noConversion"/>
  </si>
  <si>
    <t>水泥生产线</t>
    <phoneticPr fontId="6" type="noConversion"/>
  </si>
  <si>
    <t>&gt;93kW·h/t</t>
    <phoneticPr fontId="6" type="noConversion"/>
  </si>
  <si>
    <t>梅县凯盛旋窑水泥有限公司</t>
    <phoneticPr fontId="6" type="noConversion"/>
  </si>
  <si>
    <t>能耗数据无法溯源</t>
    <phoneticPr fontId="6" type="noConversion"/>
  </si>
  <si>
    <t>蕉岭县双福建材有限公司</t>
    <phoneticPr fontId="6" type="noConversion"/>
  </si>
  <si>
    <t>粉磨站</t>
    <phoneticPr fontId="6" type="noConversion"/>
  </si>
  <si>
    <t>&gt;40kW·h/t；&lt;40kW·h/t</t>
    <phoneticPr fontId="6" type="noConversion"/>
  </si>
  <si>
    <t>英德市龙鑫旋窑水泥有限责任公司</t>
    <phoneticPr fontId="6" type="noConversion"/>
  </si>
  <si>
    <t>英德市翔发旋窑水泥有限责任公司</t>
    <phoneticPr fontId="6" type="noConversion"/>
  </si>
  <si>
    <t>英德市德力旋窑水泥有限责任公司</t>
    <phoneticPr fontId="6" type="noConversion"/>
  </si>
  <si>
    <t>序号</t>
    <phoneticPr fontId="6" type="noConversion"/>
  </si>
  <si>
    <t>企业名称</t>
    <phoneticPr fontId="6" type="noConversion"/>
  </si>
  <si>
    <t>注册地址</t>
    <phoneticPr fontId="6" type="noConversion"/>
  </si>
  <si>
    <t>2016年产品产量
单位:吨</t>
    <phoneticPr fontId="6" type="noConversion"/>
  </si>
  <si>
    <t>2016年产品可比综合电耗(单位:千瓦时/吨）</t>
    <phoneticPr fontId="6" type="noConversion"/>
  </si>
  <si>
    <t>熟料</t>
    <phoneticPr fontId="6" type="noConversion"/>
  </si>
  <si>
    <t>水泥</t>
    <phoneticPr fontId="6" type="noConversion"/>
  </si>
  <si>
    <t>水泥生产线</t>
    <phoneticPr fontId="6" type="noConversion"/>
  </si>
  <si>
    <t>水泥熟料生产线</t>
    <phoneticPr fontId="6" type="noConversion"/>
  </si>
  <si>
    <t>可比综合电耗</t>
    <phoneticPr fontId="6" type="noConversion"/>
  </si>
  <si>
    <t>投产时间</t>
    <phoneticPr fontId="6" type="noConversion"/>
  </si>
  <si>
    <t>辽宁恒威水泥集团有限公司</t>
    <phoneticPr fontId="6" type="noConversion"/>
  </si>
  <si>
    <t>文圣区罗大台镇陆甲村</t>
    <phoneticPr fontId="6" type="noConversion"/>
  </si>
  <si>
    <t>1#2005 2#2012</t>
    <phoneticPr fontId="6" type="noConversion"/>
  </si>
  <si>
    <t>辽宁千山水泥有限公司</t>
    <phoneticPr fontId="6" type="noConversion"/>
  </si>
  <si>
    <t>文圣区小屯镇</t>
    <phoneticPr fontId="6" type="noConversion"/>
  </si>
  <si>
    <t>1#2011 2#2008</t>
    <phoneticPr fontId="6" type="noConversion"/>
  </si>
  <si>
    <t>辽阳天瑞水泥有限公司</t>
    <phoneticPr fontId="6" type="noConversion"/>
  </si>
  <si>
    <t>文圣区高山街9号</t>
    <phoneticPr fontId="6" type="noConversion"/>
  </si>
  <si>
    <t>1#2009 2#2011</t>
    <phoneticPr fontId="6" type="noConversion"/>
  </si>
  <si>
    <t>辽宁富山水泥有限公司</t>
    <phoneticPr fontId="6" type="noConversion"/>
  </si>
  <si>
    <t>灯塔市西大窑镇上缸窑村</t>
    <phoneticPr fontId="6" type="noConversion"/>
  </si>
  <si>
    <t>台泥（辽宁）水泥有限公司</t>
    <phoneticPr fontId="6" type="noConversion"/>
  </si>
  <si>
    <t xml:space="preserve">灯塔市西大窑镇 </t>
    <phoneticPr fontId="6" type="noConversion"/>
  </si>
  <si>
    <t>0905-7-2</t>
    <phoneticPr fontId="6" type="noConversion"/>
  </si>
  <si>
    <t>辽宁银盛水泥集团有限公司</t>
    <phoneticPr fontId="6" type="noConversion"/>
  </si>
  <si>
    <t>灯塔市铧子镇张海村</t>
    <phoneticPr fontId="6" type="noConversion"/>
  </si>
  <si>
    <t>1#2008 2#2013</t>
    <phoneticPr fontId="6" type="noConversion"/>
  </si>
  <si>
    <t>可比综合电耗　</t>
    <phoneticPr fontId="6" type="noConversion"/>
  </si>
  <si>
    <t>海城市响堂管理区荒岭村</t>
    <phoneticPr fontId="6" type="noConversion"/>
  </si>
  <si>
    <t>鞍山市千山区达道湾镇邢阳气村</t>
    <phoneticPr fontId="6" type="noConversion"/>
  </si>
  <si>
    <t>岫岩满族自治县赛雪白水泥有限公司</t>
    <phoneticPr fontId="6" type="noConversion"/>
  </si>
  <si>
    <t>鞍山市岫岩县清凉山镇马阳村</t>
    <phoneticPr fontId="6" type="noConversion"/>
  </si>
  <si>
    <t>鞍山市</t>
    <phoneticPr fontId="6" type="noConversion"/>
  </si>
  <si>
    <t>辽阳市</t>
    <phoneticPr fontId="6" type="noConversion"/>
  </si>
  <si>
    <t>辽宁省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</si>
</sst>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 "/>
    <numFmt numFmtId="178" formatCode="0.00_);[Red]\(0.00\)"/>
  </numFmts>
  <fonts count="27">
    <font>
      <sz val="11"/>
      <color theme="1"/>
      <name val="宋体"/>
      <family val="2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12"/>
      <color rgb="FF000000"/>
      <name val="黑体"/>
      <family val="3"/>
      <charset val="134"/>
    </font>
    <font>
      <b/>
      <sz val="18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color theme="1"/>
      <name val="微软雅黑"/>
      <family val="2"/>
      <charset val="134"/>
    </font>
    <font>
      <sz val="10"/>
      <color theme="1"/>
      <name val="Times New Roman"/>
      <family val="1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6"/>
      <color rgb="FF000000"/>
      <name val="方正小标宋_GBK"/>
      <family val="3"/>
      <charset val="134"/>
    </font>
    <font>
      <b/>
      <sz val="9"/>
      <color rgb="FF000000"/>
      <name val="微软雅黑"/>
      <family val="2"/>
      <charset val="134"/>
    </font>
    <font>
      <sz val="15"/>
      <color rgb="FF000000"/>
      <name val="宋体"/>
      <family val="3"/>
      <charset val="134"/>
      <scheme val="minor"/>
    </font>
    <font>
      <b/>
      <sz val="15"/>
      <color rgb="FF000000"/>
      <name val="宋体"/>
      <family val="3"/>
      <charset val="134"/>
      <scheme val="minor"/>
    </font>
    <font>
      <sz val="9"/>
      <color rgb="FF0070C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rgb="FF727272"/>
      <name val="Arial"/>
      <family val="2"/>
    </font>
    <font>
      <b/>
      <sz val="9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31">
    <xf numFmtId="0" fontId="0" fillId="0" borderId="0" xfId="0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left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0" fillId="0" borderId="21" xfId="4" applyFont="1" applyBorder="1" applyAlignment="1" applyProtection="1">
      <alignment horizontal="left" vertical="center" wrapText="1"/>
      <protection locked="0"/>
    </xf>
    <xf numFmtId="0" fontId="10" fillId="0" borderId="21" xfId="4" applyFont="1" applyBorder="1" applyAlignment="1" applyProtection="1">
      <alignment horizontal="center" vertical="center" wrapText="1"/>
      <protection locked="0"/>
    </xf>
    <xf numFmtId="176" fontId="10" fillId="3" borderId="21" xfId="3" applyNumberFormat="1" applyFont="1" applyFill="1" applyBorder="1" applyAlignment="1" applyProtection="1">
      <alignment horizontal="center" vertical="center" wrapText="1"/>
      <protection locked="0"/>
    </xf>
    <xf numFmtId="0" fontId="10" fillId="0" borderId="21" xfId="3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176" fontId="10" fillId="0" borderId="21" xfId="3" applyNumberFormat="1" applyFont="1" applyFill="1" applyBorder="1" applyAlignment="1" applyProtection="1">
      <alignment horizontal="center" vertical="center" wrapText="1"/>
      <protection locked="0"/>
    </xf>
    <xf numFmtId="176" fontId="10" fillId="3" borderId="21" xfId="1" applyNumberFormat="1" applyFont="1" applyFill="1" applyBorder="1" applyAlignment="1">
      <alignment horizontal="center" vertical="center" wrapText="1"/>
    </xf>
    <xf numFmtId="176" fontId="10" fillId="3" borderId="21" xfId="5" applyNumberFormat="1" applyFont="1" applyFill="1" applyBorder="1" applyAlignment="1" applyProtection="1">
      <alignment horizontal="center" vertical="center" wrapText="1"/>
      <protection locked="0"/>
    </xf>
    <xf numFmtId="176" fontId="10" fillId="3" borderId="21" xfId="6" applyNumberFormat="1" applyFont="1" applyFill="1" applyBorder="1" applyAlignment="1" applyProtection="1">
      <alignment horizontal="center" vertical="center" wrapText="1"/>
      <protection locked="0"/>
    </xf>
    <xf numFmtId="0" fontId="10" fillId="0" borderId="21" xfId="7" applyFont="1" applyBorder="1" applyAlignment="1" applyProtection="1">
      <alignment horizontal="left" vertical="center" wrapText="1"/>
      <protection locked="0"/>
    </xf>
    <xf numFmtId="176" fontId="10" fillId="3" borderId="21" xfId="8" applyNumberFormat="1" applyFont="1" applyFill="1" applyBorder="1" applyAlignment="1" applyProtection="1">
      <alignment horizontal="center" vertical="center" wrapText="1"/>
      <protection locked="0"/>
    </xf>
    <xf numFmtId="176" fontId="10" fillId="3" borderId="21" xfId="4" applyNumberFormat="1" applyFont="1" applyFill="1" applyBorder="1" applyAlignment="1" applyProtection="1">
      <alignment horizontal="center" vertical="center" wrapText="1"/>
      <protection locked="0"/>
    </xf>
    <xf numFmtId="176" fontId="10" fillId="4" borderId="21" xfId="3" applyNumberFormat="1" applyFont="1" applyFill="1" applyBorder="1" applyAlignment="1" applyProtection="1">
      <alignment horizontal="center" vertical="center" wrapText="1"/>
      <protection locked="0"/>
    </xf>
    <xf numFmtId="176" fontId="10" fillId="0" borderId="21" xfId="4" applyNumberFormat="1" applyFont="1" applyBorder="1" applyAlignment="1" applyProtection="1">
      <alignment horizontal="center" vertical="center" wrapText="1"/>
      <protection locked="0"/>
    </xf>
    <xf numFmtId="0" fontId="10" fillId="0" borderId="21" xfId="9" applyFont="1" applyBorder="1" applyAlignment="1" applyProtection="1">
      <alignment horizontal="left" vertical="center" wrapText="1"/>
      <protection locked="0"/>
    </xf>
    <xf numFmtId="176" fontId="10" fillId="0" borderId="21" xfId="0" applyNumberFormat="1" applyFont="1" applyBorder="1" applyAlignment="1">
      <alignment horizontal="center" vertical="center" wrapText="1"/>
    </xf>
    <xf numFmtId="0" fontId="10" fillId="0" borderId="21" xfId="4" applyFont="1" applyFill="1" applyBorder="1" applyAlignment="1" applyProtection="1">
      <alignment horizontal="left" vertical="center" wrapText="1"/>
      <protection locked="0"/>
    </xf>
    <xf numFmtId="176" fontId="10" fillId="0" borderId="21" xfId="4" applyNumberFormat="1" applyFont="1" applyFill="1" applyBorder="1" applyAlignment="1" applyProtection="1">
      <alignment horizontal="center" vertical="center" wrapText="1"/>
      <protection locked="0"/>
    </xf>
    <xf numFmtId="176" fontId="10" fillId="0" borderId="21" xfId="0" applyNumberFormat="1" applyFont="1" applyFill="1" applyBorder="1" applyAlignment="1">
      <alignment horizontal="center" vertical="center" wrapText="1"/>
    </xf>
    <xf numFmtId="0" fontId="10" fillId="0" borderId="21" xfId="4" applyNumberFormat="1" applyFont="1" applyFill="1" applyBorder="1" applyAlignment="1" applyProtection="1">
      <alignment horizontal="left" vertical="center" wrapText="1"/>
      <protection locked="0"/>
    </xf>
    <xf numFmtId="0" fontId="10" fillId="0" borderId="21" xfId="1" applyFont="1" applyFill="1" applyBorder="1" applyAlignment="1">
      <alignment horizontal="left" vertical="center" wrapText="1"/>
    </xf>
    <xf numFmtId="176" fontId="10" fillId="0" borderId="21" xfId="3" applyNumberFormat="1" applyFont="1" applyFill="1" applyBorder="1" applyAlignment="1">
      <alignment horizontal="center" vertical="center" wrapText="1"/>
    </xf>
    <xf numFmtId="0" fontId="10" fillId="0" borderId="21" xfId="3" applyNumberFormat="1" applyFont="1" applyFill="1" applyBorder="1" applyAlignment="1">
      <alignment horizontal="left" vertical="center" wrapText="1"/>
    </xf>
    <xf numFmtId="176" fontId="10" fillId="0" borderId="21" xfId="1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 applyProtection="1">
      <alignment horizontal="left" vertical="center" wrapText="1"/>
      <protection locked="0"/>
    </xf>
    <xf numFmtId="176" fontId="10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1" xfId="0" applyFont="1" applyFill="1" applyBorder="1" applyAlignment="1" applyProtection="1">
      <alignment horizontal="left" vertical="center" wrapText="1"/>
    </xf>
    <xf numFmtId="176" fontId="10" fillId="0" borderId="21" xfId="0" applyNumberFormat="1" applyFont="1" applyBorder="1" applyAlignment="1">
      <alignment vertical="center" wrapText="1"/>
    </xf>
    <xf numFmtId="0" fontId="10" fillId="0" borderId="21" xfId="4" applyNumberFormat="1" applyFont="1" applyBorder="1" applyAlignment="1" applyProtection="1">
      <alignment horizontal="left" vertical="center" wrapText="1"/>
      <protection locked="0"/>
    </xf>
    <xf numFmtId="176" fontId="10" fillId="0" borderId="21" xfId="0" applyNumberFormat="1" applyFont="1" applyFill="1" applyBorder="1" applyAlignment="1">
      <alignment vertical="center" wrapText="1"/>
    </xf>
    <xf numFmtId="0" fontId="10" fillId="3" borderId="21" xfId="3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10" fontId="1" fillId="2" borderId="21" xfId="0" applyNumberFormat="1" applyFont="1" applyFill="1" applyBorder="1" applyAlignment="1">
      <alignment horizontal="center" vertical="center" wrapText="1"/>
    </xf>
    <xf numFmtId="0" fontId="15" fillId="0" borderId="21" xfId="10" applyNumberFormat="1" applyFont="1" applyBorder="1" applyAlignment="1">
      <alignment horizontal="center" vertical="center" wrapText="1"/>
    </xf>
    <xf numFmtId="0" fontId="1" fillId="0" borderId="21" xfId="10" applyFont="1" applyBorder="1" applyAlignment="1">
      <alignment horizontal="center" vertical="center" wrapText="1"/>
    </xf>
    <xf numFmtId="0" fontId="1" fillId="0" borderId="21" xfId="10" applyFont="1" applyBorder="1" applyAlignment="1">
      <alignment horizontal="left" vertical="center" wrapText="1"/>
    </xf>
    <xf numFmtId="0" fontId="1" fillId="0" borderId="21" xfId="10" applyNumberFormat="1" applyFont="1" applyBorder="1" applyAlignment="1">
      <alignment horizontal="left" vertical="center" wrapText="1"/>
    </xf>
    <xf numFmtId="0" fontId="1" fillId="0" borderId="21" xfId="10" applyFont="1" applyFill="1" applyBorder="1" applyAlignment="1">
      <alignment horizontal="left" vertical="center" wrapText="1"/>
    </xf>
    <xf numFmtId="0" fontId="1" fillId="0" borderId="21" xfId="10" applyFont="1" applyFill="1" applyBorder="1" applyAlignment="1">
      <alignment horizontal="center" vertical="center" wrapText="1"/>
    </xf>
    <xf numFmtId="0" fontId="10" fillId="0" borderId="21" xfId="10" applyFont="1" applyBorder="1" applyAlignment="1">
      <alignment horizontal="center" vertical="center" wrapText="1"/>
    </xf>
    <xf numFmtId="0" fontId="10" fillId="0" borderId="21" xfId="10" applyFont="1" applyBorder="1" applyAlignment="1">
      <alignment horizontal="left" vertical="center" wrapText="1"/>
    </xf>
    <xf numFmtId="0" fontId="1" fillId="0" borderId="21" xfId="10" applyNumberFormat="1" applyFont="1" applyBorder="1" applyAlignment="1">
      <alignment horizontal="center" vertical="center" wrapText="1"/>
    </xf>
    <xf numFmtId="0" fontId="10" fillId="0" borderId="21" xfId="10" applyFont="1" applyBorder="1" applyAlignment="1">
      <alignment horizontal="left" vertical="center"/>
    </xf>
    <xf numFmtId="0" fontId="10" fillId="0" borderId="21" xfId="10" applyFont="1" applyBorder="1" applyAlignment="1">
      <alignment horizontal="center" vertical="center"/>
    </xf>
    <xf numFmtId="0" fontId="10" fillId="0" borderId="21" xfId="10" applyNumberFormat="1" applyFont="1" applyBorder="1" applyAlignment="1">
      <alignment horizontal="left" vertical="center" wrapText="1"/>
    </xf>
    <xf numFmtId="0" fontId="1" fillId="0" borderId="18" xfId="0" applyFont="1" applyBorder="1" applyAlignment="1">
      <alignment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center" vertical="center" wrapText="1"/>
    </xf>
    <xf numFmtId="178" fontId="1" fillId="0" borderId="22" xfId="0" applyNumberFormat="1" applyFont="1" applyBorder="1" applyAlignment="1">
      <alignment horizontal="center" vertical="center" wrapText="1"/>
    </xf>
    <xf numFmtId="178" fontId="1" fillId="0" borderId="22" xfId="0" applyNumberFormat="1" applyFont="1" applyBorder="1" applyAlignment="1">
      <alignment horizontal="left" vertical="center" wrapText="1"/>
    </xf>
    <xf numFmtId="176" fontId="1" fillId="0" borderId="22" xfId="0" applyNumberFormat="1" applyFont="1" applyBorder="1" applyAlignment="1">
      <alignment horizontal="center" vertical="center" wrapText="1"/>
    </xf>
    <xf numFmtId="176" fontId="1" fillId="0" borderId="22" xfId="0" applyNumberFormat="1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9" fillId="0" borderId="22" xfId="0" applyFont="1" applyBorder="1" applyAlignment="1">
      <alignment vertical="center" wrapText="1"/>
    </xf>
    <xf numFmtId="57" fontId="1" fillId="0" borderId="22" xfId="0" applyNumberFormat="1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176" fontId="10" fillId="0" borderId="21" xfId="3" applyNumberFormat="1" applyFont="1" applyBorder="1" applyAlignment="1" applyProtection="1">
      <alignment horizontal="center" vertical="center" wrapText="1"/>
      <protection locked="0"/>
    </xf>
    <xf numFmtId="0" fontId="10" fillId="0" borderId="21" xfId="1" applyFont="1" applyBorder="1" applyAlignment="1">
      <alignment horizontal="center" vertical="center" wrapText="1"/>
    </xf>
    <xf numFmtId="176" fontId="10" fillId="0" borderId="21" xfId="2" applyNumberFormat="1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21" xfId="1" applyFont="1" applyBorder="1" applyAlignment="1">
      <alignment horizontal="center" vertical="center" wrapText="1"/>
    </xf>
    <xf numFmtId="176" fontId="10" fillId="0" borderId="21" xfId="2" applyNumberFormat="1" applyFont="1" applyBorder="1" applyAlignment="1" applyProtection="1">
      <alignment horizontal="center" vertical="center" wrapText="1"/>
      <protection locked="0"/>
    </xf>
    <xf numFmtId="176" fontId="10" fillId="0" borderId="21" xfId="3" applyNumberFormat="1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3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0" fillId="0" borderId="0" xfId="10" applyFont="1" applyAlignment="1">
      <alignment horizontal="center" vertical="center"/>
    </xf>
    <xf numFmtId="0" fontId="15" fillId="0" borderId="40" xfId="10" applyNumberFormat="1" applyFont="1" applyBorder="1" applyAlignment="1">
      <alignment horizontal="left" vertical="center" wrapText="1"/>
    </xf>
    <xf numFmtId="0" fontId="10" fillId="0" borderId="41" xfId="10" applyFont="1" applyBorder="1" applyAlignment="1">
      <alignment horizontal="left" vertical="center" wrapText="1"/>
    </xf>
    <xf numFmtId="0" fontId="10" fillId="0" borderId="42" xfId="10" applyFont="1" applyBorder="1" applyAlignment="1">
      <alignment horizontal="left" vertical="center" wrapText="1"/>
    </xf>
    <xf numFmtId="0" fontId="10" fillId="0" borderId="43" xfId="10" applyFont="1" applyBorder="1" applyAlignment="1">
      <alignment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7" fillId="5" borderId="13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21" fillId="0" borderId="0" xfId="0" applyFont="1">
      <alignment vertical="center"/>
    </xf>
    <xf numFmtId="0" fontId="15" fillId="0" borderId="0" xfId="0" applyFont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177" fontId="1" fillId="0" borderId="21" xfId="0" applyNumberFormat="1" applyFont="1" applyBorder="1" applyAlignment="1">
      <alignment horizontal="center" vertical="center" wrapText="1"/>
    </xf>
    <xf numFmtId="176" fontId="1" fillId="0" borderId="21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177" fontId="15" fillId="0" borderId="2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top" wrapText="1"/>
    </xf>
    <xf numFmtId="0" fontId="15" fillId="0" borderId="4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0" fillId="2" borderId="21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10" fillId="2" borderId="2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5" fillId="5" borderId="35" xfId="0" applyFont="1" applyFill="1" applyBorder="1" applyAlignment="1">
      <alignment horizontal="center" vertical="center" wrapText="1"/>
    </xf>
    <xf numFmtId="0" fontId="15" fillId="5" borderId="36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1" xfId="0" applyFont="1" applyBorder="1">
      <alignment vertical="center"/>
    </xf>
    <xf numFmtId="0" fontId="7" fillId="0" borderId="21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14" fontId="7" fillId="0" borderId="21" xfId="0" applyNumberFormat="1" applyFont="1" applyBorder="1">
      <alignment vertical="center"/>
    </xf>
    <xf numFmtId="0" fontId="7" fillId="5" borderId="47" xfId="0" applyFont="1" applyFill="1" applyBorder="1" applyAlignment="1">
      <alignment horizontal="center" vertical="center"/>
    </xf>
    <xf numFmtId="0" fontId="7" fillId="5" borderId="48" xfId="0" applyFont="1" applyFill="1" applyBorder="1" applyAlignment="1">
      <alignment horizontal="center" vertical="center"/>
    </xf>
    <xf numFmtId="0" fontId="25" fillId="5" borderId="48" xfId="0" applyFont="1" applyFill="1" applyBorder="1" applyAlignment="1">
      <alignment horizontal="center" vertical="center"/>
    </xf>
  </cellXfs>
  <cellStyles count="11">
    <cellStyle name="常规" xfId="0" builtinId="0"/>
    <cellStyle name="常规 2" xfId="10"/>
    <cellStyle name="常规_2016年专项节能监察汇总表2016.4.29" xfId="1"/>
    <cellStyle name="常规_Sheet4" xfId="3"/>
    <cellStyle name="常规_Sheet4 11" xfId="8"/>
    <cellStyle name="常规_Sheet4 4" xfId="5"/>
    <cellStyle name="常规_Sheet4 5" xfId="6"/>
    <cellStyle name="常规_第一部分 基本信息" xfId="4"/>
    <cellStyle name="常规_第一部分 基本信息 10" xfId="9"/>
    <cellStyle name="常规_第一部分 基本信息 7" xfId="7"/>
    <cellStyle name="常规_第一部分 基本信息_Sheet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8\2962150302600875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表"/>
      <sheetName val="调整"/>
      <sheetName val="封面"/>
      <sheetName val="调整1"/>
      <sheetName val="Sheet1"/>
    </sheetNames>
    <sheetDataSet>
      <sheetData sheetId="0">
        <row r="3">
          <cell r="D3">
            <v>0</v>
          </cell>
          <cell r="E3">
            <v>0</v>
          </cell>
          <cell r="F3">
            <v>0</v>
          </cell>
          <cell r="G3" t="str">
            <v>库存   （万吨）</v>
          </cell>
          <cell r="H3" t="str">
            <v>期末库存（万吨）</v>
          </cell>
          <cell r="I3" t="str">
            <v>期初库存（万吨）</v>
          </cell>
          <cell r="J3" t="str">
            <v>销售熟料（万吨）</v>
          </cell>
          <cell r="K3" t="str">
            <v>外购熟料（万吨）</v>
          </cell>
          <cell r="L3" t="str">
            <v>水泥消耗（万吨）</v>
          </cell>
          <cell r="M3">
            <v>0</v>
          </cell>
          <cell r="N3">
            <v>0</v>
          </cell>
        </row>
        <row r="4">
          <cell r="D4">
            <v>0</v>
          </cell>
          <cell r="E4">
            <v>42.49</v>
          </cell>
          <cell r="F4">
            <v>1551.51</v>
          </cell>
          <cell r="M4">
            <v>0</v>
          </cell>
          <cell r="N4">
            <v>36</v>
          </cell>
        </row>
        <row r="5">
          <cell r="D5">
            <v>0</v>
          </cell>
          <cell r="E5">
            <v>9.8000000000000007</v>
          </cell>
          <cell r="F5">
            <v>344.08</v>
          </cell>
          <cell r="M5">
            <v>0</v>
          </cell>
          <cell r="N5">
            <v>36.479999999999997</v>
          </cell>
        </row>
        <row r="6">
          <cell r="D6">
            <v>0</v>
          </cell>
          <cell r="E6">
            <v>16.87</v>
          </cell>
          <cell r="F6">
            <v>622.51199999999994</v>
          </cell>
          <cell r="M6">
            <v>0</v>
          </cell>
          <cell r="N6">
            <v>37.619999999999997</v>
          </cell>
        </row>
        <row r="7">
          <cell r="D7">
            <v>0</v>
          </cell>
          <cell r="E7" t="str">
            <v>20.59</v>
          </cell>
          <cell r="F7">
            <v>806.18399999999997</v>
          </cell>
          <cell r="M7">
            <v>0</v>
          </cell>
          <cell r="N7">
            <v>39.119999999999997</v>
          </cell>
        </row>
        <row r="8">
          <cell r="D8">
            <v>0</v>
          </cell>
          <cell r="E8">
            <v>21.2</v>
          </cell>
          <cell r="F8">
            <v>779.346</v>
          </cell>
          <cell r="M8">
            <v>0</v>
          </cell>
          <cell r="N8">
            <v>37.880000000000003</v>
          </cell>
        </row>
        <row r="9">
          <cell r="D9">
            <v>0</v>
          </cell>
          <cell r="E9">
            <v>27.65</v>
          </cell>
          <cell r="F9">
            <v>1047.165</v>
          </cell>
          <cell r="M9">
            <v>0</v>
          </cell>
          <cell r="N9">
            <v>38.57</v>
          </cell>
        </row>
        <row r="10">
          <cell r="D10">
            <v>0</v>
          </cell>
          <cell r="E10">
            <v>15.25</v>
          </cell>
          <cell r="F10">
            <v>515.64</v>
          </cell>
          <cell r="M10">
            <v>0</v>
          </cell>
          <cell r="N10">
            <v>34.659999999999997</v>
          </cell>
        </row>
        <row r="11">
          <cell r="D11">
            <v>0</v>
          </cell>
          <cell r="E11">
            <v>14.23</v>
          </cell>
          <cell r="F11">
            <v>478.46420000000001</v>
          </cell>
          <cell r="M11">
            <v>0</v>
          </cell>
          <cell r="N11">
            <v>33.32</v>
          </cell>
        </row>
        <row r="12">
          <cell r="D12">
            <v>0</v>
          </cell>
          <cell r="E12">
            <v>12.25</v>
          </cell>
          <cell r="F12">
            <v>453.19</v>
          </cell>
          <cell r="M12">
            <v>0</v>
          </cell>
          <cell r="N12">
            <v>38.22</v>
          </cell>
        </row>
        <row r="13">
          <cell r="D13">
            <v>0</v>
          </cell>
          <cell r="E13">
            <v>5.21</v>
          </cell>
          <cell r="F13">
            <v>192.32</v>
          </cell>
          <cell r="M13">
            <v>0</v>
          </cell>
        </row>
        <row r="14">
          <cell r="D14">
            <v>58.83</v>
          </cell>
          <cell r="E14">
            <v>61.5</v>
          </cell>
          <cell r="F14">
            <v>6776.5137999999997</v>
          </cell>
          <cell r="M14">
            <v>63.81</v>
          </cell>
          <cell r="N14">
            <v>74.47</v>
          </cell>
        </row>
        <row r="15">
          <cell r="D15">
            <v>0</v>
          </cell>
          <cell r="E15">
            <v>21.98</v>
          </cell>
          <cell r="F15">
            <v>757.5</v>
          </cell>
          <cell r="M15">
            <v>0</v>
          </cell>
          <cell r="N15">
            <v>37.61</v>
          </cell>
        </row>
        <row r="16">
          <cell r="D16">
            <v>0</v>
          </cell>
          <cell r="E16">
            <v>26.2822</v>
          </cell>
          <cell r="F16">
            <v>906.73900000000003</v>
          </cell>
          <cell r="M16">
            <v>0</v>
          </cell>
          <cell r="N16">
            <v>36.89</v>
          </cell>
        </row>
        <row r="17">
          <cell r="D17">
            <v>0</v>
          </cell>
          <cell r="E17">
            <v>32.590000000000003</v>
          </cell>
          <cell r="F17">
            <v>1022.511</v>
          </cell>
          <cell r="M17">
            <v>0</v>
          </cell>
          <cell r="N17">
            <v>34.72</v>
          </cell>
        </row>
        <row r="18">
          <cell r="D18">
            <v>0</v>
          </cell>
          <cell r="E18">
            <v>28.3</v>
          </cell>
          <cell r="F18">
            <v>901.74270000000001</v>
          </cell>
          <cell r="M18">
            <v>0</v>
          </cell>
          <cell r="N18">
            <v>33.72</v>
          </cell>
        </row>
        <row r="19">
          <cell r="D19">
            <v>0</v>
          </cell>
          <cell r="E19">
            <v>56.865181</v>
          </cell>
          <cell r="F19">
            <v>2046.288</v>
          </cell>
          <cell r="M19">
            <v>0</v>
          </cell>
          <cell r="N19">
            <v>38.479999999999997</v>
          </cell>
        </row>
        <row r="20">
          <cell r="D20">
            <v>0</v>
          </cell>
          <cell r="E20">
            <v>20.64</v>
          </cell>
          <cell r="F20">
            <v>727.76</v>
          </cell>
          <cell r="M20">
            <v>0</v>
          </cell>
          <cell r="N20">
            <v>37.700000000000003</v>
          </cell>
        </row>
        <row r="21">
          <cell r="D21">
            <v>0</v>
          </cell>
          <cell r="E21">
            <v>33.22</v>
          </cell>
          <cell r="F21">
            <v>937.67</v>
          </cell>
          <cell r="M21">
            <v>0</v>
          </cell>
          <cell r="N21">
            <v>30.17</v>
          </cell>
        </row>
        <row r="22">
          <cell r="D22">
            <v>0</v>
          </cell>
          <cell r="E22">
            <v>16.6098</v>
          </cell>
          <cell r="F22">
            <v>549.23</v>
          </cell>
          <cell r="M22">
            <v>0</v>
          </cell>
          <cell r="N22">
            <v>35.36</v>
          </cell>
        </row>
        <row r="23">
          <cell r="D23">
            <v>0</v>
          </cell>
          <cell r="E23">
            <v>42.124000000000002</v>
          </cell>
          <cell r="F23">
            <v>1572.348</v>
          </cell>
          <cell r="M23">
            <v>0</v>
          </cell>
        </row>
        <row r="24">
          <cell r="D24">
            <v>286.60879999999997</v>
          </cell>
          <cell r="E24">
            <v>273.54329999999999</v>
          </cell>
          <cell r="F24">
            <v>28736.487000000001</v>
          </cell>
          <cell r="M24">
            <v>59.38</v>
          </cell>
          <cell r="N24">
            <v>82.29</v>
          </cell>
        </row>
        <row r="25">
          <cell r="D25">
            <v>0</v>
          </cell>
          <cell r="E25">
            <v>10.69</v>
          </cell>
          <cell r="F25">
            <v>383.59</v>
          </cell>
          <cell r="M25">
            <v>0</v>
          </cell>
        </row>
        <row r="26">
          <cell r="D26">
            <v>765</v>
          </cell>
          <cell r="E26">
            <v>520</v>
          </cell>
          <cell r="F26">
            <v>26312</v>
          </cell>
        </row>
        <row r="27">
          <cell r="D27">
            <v>188.74</v>
          </cell>
          <cell r="E27">
            <v>235.92</v>
          </cell>
          <cell r="F27">
            <v>21204.53</v>
          </cell>
          <cell r="M27">
            <v>54.62</v>
          </cell>
          <cell r="N27">
            <v>85.67</v>
          </cell>
        </row>
        <row r="28">
          <cell r="D28">
            <v>0</v>
          </cell>
          <cell r="E28">
            <v>29.155899999999999</v>
          </cell>
          <cell r="F28">
            <v>798.41</v>
          </cell>
          <cell r="M28">
            <v>0</v>
          </cell>
        </row>
        <row r="29">
          <cell r="D29">
            <v>94.008700000000005</v>
          </cell>
          <cell r="E29">
            <v>0</v>
          </cell>
          <cell r="F29">
            <v>5716.4856</v>
          </cell>
          <cell r="O29">
            <v>0</v>
          </cell>
        </row>
        <row r="30">
          <cell r="D30">
            <v>0.15</v>
          </cell>
          <cell r="E30">
            <v>0.14000000000000001</v>
          </cell>
          <cell r="F30">
            <v>81.5</v>
          </cell>
          <cell r="O30" t="str">
            <v>特种水泥</v>
          </cell>
        </row>
        <row r="31">
          <cell r="D31">
            <v>4.0212779999999997</v>
          </cell>
          <cell r="E31">
            <v>3.4678</v>
          </cell>
          <cell r="F31">
            <v>542.81799999999998</v>
          </cell>
          <cell r="O31" t="str">
            <v>特种水泥（油井水泥）</v>
          </cell>
        </row>
        <row r="32">
          <cell r="D32">
            <v>0</v>
          </cell>
          <cell r="E32">
            <v>0.4284</v>
          </cell>
          <cell r="F32">
            <v>48.85</v>
          </cell>
          <cell r="O32" t="str">
            <v>特种水泥</v>
          </cell>
        </row>
        <row r="33">
          <cell r="D33">
            <v>4.8136999999999999</v>
          </cell>
          <cell r="E33">
            <v>6.5347999999999997</v>
          </cell>
          <cell r="F33">
            <v>816.84</v>
          </cell>
          <cell r="N33">
            <v>130.04</v>
          </cell>
          <cell r="O33" t="str">
            <v>特种水泥</v>
          </cell>
        </row>
        <row r="34">
          <cell r="D34">
            <v>0</v>
          </cell>
          <cell r="E34">
            <v>0</v>
          </cell>
          <cell r="F34">
            <v>0</v>
          </cell>
          <cell r="M34">
            <v>0</v>
          </cell>
          <cell r="N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M35">
            <v>0</v>
          </cell>
          <cell r="N35">
            <v>0</v>
          </cell>
          <cell r="O35" t="str">
            <v>停产拆除</v>
          </cell>
        </row>
        <row r="36">
          <cell r="D36">
            <v>0</v>
          </cell>
          <cell r="E36">
            <v>0</v>
          </cell>
          <cell r="F36">
            <v>0</v>
          </cell>
          <cell r="M36">
            <v>0</v>
          </cell>
          <cell r="N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M37">
            <v>0</v>
          </cell>
          <cell r="N37">
            <v>0</v>
          </cell>
          <cell r="O37" t="str">
            <v>停产改搅拌站</v>
          </cell>
        </row>
        <row r="38">
          <cell r="D38">
            <v>0</v>
          </cell>
          <cell r="E38">
            <v>0</v>
          </cell>
          <cell r="F38">
            <v>0</v>
          </cell>
          <cell r="M38">
            <v>0</v>
          </cell>
          <cell r="N38">
            <v>0</v>
          </cell>
          <cell r="O38" t="str">
            <v>停产</v>
          </cell>
        </row>
        <row r="39">
          <cell r="D39">
            <v>0</v>
          </cell>
          <cell r="E39">
            <v>0</v>
          </cell>
          <cell r="F39">
            <v>0</v>
          </cell>
          <cell r="M39">
            <v>0</v>
          </cell>
          <cell r="N39">
            <v>0</v>
          </cell>
          <cell r="O39" t="str">
            <v>停产</v>
          </cell>
        </row>
        <row r="40">
          <cell r="D40">
            <v>0</v>
          </cell>
          <cell r="E40">
            <v>0</v>
          </cell>
          <cell r="F40">
            <v>0</v>
          </cell>
          <cell r="M40">
            <v>0</v>
          </cell>
          <cell r="N40">
            <v>0</v>
          </cell>
          <cell r="O40" t="str">
            <v>停产</v>
          </cell>
        </row>
        <row r="41">
          <cell r="D41">
            <v>0</v>
          </cell>
          <cell r="E41">
            <v>0</v>
          </cell>
          <cell r="F41">
            <v>0</v>
          </cell>
          <cell r="M41">
            <v>0</v>
          </cell>
          <cell r="N41">
            <v>0</v>
          </cell>
          <cell r="O41" t="str">
            <v>停产</v>
          </cell>
        </row>
        <row r="42">
          <cell r="D42">
            <v>0</v>
          </cell>
          <cell r="E42">
            <v>0</v>
          </cell>
          <cell r="F42">
            <v>0</v>
          </cell>
          <cell r="M42">
            <v>0</v>
          </cell>
        </row>
        <row r="43">
          <cell r="D43">
            <v>63.46</v>
          </cell>
          <cell r="E43">
            <v>65.819999999999993</v>
          </cell>
          <cell r="F43">
            <v>5067.8100000000004</v>
          </cell>
          <cell r="M43">
            <v>62.64</v>
          </cell>
        </row>
        <row r="44">
          <cell r="D44">
            <v>104.6</v>
          </cell>
          <cell r="E44">
            <v>91.815899999999999</v>
          </cell>
          <cell r="F44">
            <v>9539</v>
          </cell>
          <cell r="M44">
            <v>59.49</v>
          </cell>
        </row>
        <row r="45">
          <cell r="D45">
            <v>218.01</v>
          </cell>
          <cell r="E45">
            <v>121.82</v>
          </cell>
          <cell r="F45">
            <v>18521.669999999998</v>
          </cell>
        </row>
        <row r="46">
          <cell r="D46">
            <v>34.636049999999997</v>
          </cell>
          <cell r="E46">
            <v>71.305499999999995</v>
          </cell>
          <cell r="F46">
            <v>5252.2138999999997</v>
          </cell>
          <cell r="M46">
            <v>63.45</v>
          </cell>
        </row>
        <row r="47">
          <cell r="D47">
            <v>84.79</v>
          </cell>
          <cell r="E47">
            <v>90.8</v>
          </cell>
          <cell r="F47">
            <v>9156.5930000000008</v>
          </cell>
          <cell r="M47">
            <v>62.34</v>
          </cell>
        </row>
        <row r="48">
          <cell r="D48">
            <v>77.233599999999996</v>
          </cell>
          <cell r="E48">
            <v>108.9007</v>
          </cell>
          <cell r="F48">
            <v>9832.2970000000005</v>
          </cell>
          <cell r="M48">
            <v>60.31</v>
          </cell>
        </row>
        <row r="49">
          <cell r="D49">
            <v>113.59310000000001</v>
          </cell>
          <cell r="E49">
            <v>69.851100000000002</v>
          </cell>
          <cell r="F49">
            <v>10528.6739</v>
          </cell>
          <cell r="M49">
            <v>63.5</v>
          </cell>
          <cell r="N49">
            <v>84.74</v>
          </cell>
        </row>
        <row r="50">
          <cell r="D50">
            <v>0</v>
          </cell>
          <cell r="E50">
            <v>3.7393000000000001</v>
          </cell>
          <cell r="F50">
            <v>91.53</v>
          </cell>
          <cell r="M50">
            <v>0</v>
          </cell>
          <cell r="N50">
            <v>24.7</v>
          </cell>
        </row>
        <row r="51">
          <cell r="D51">
            <v>0</v>
          </cell>
          <cell r="E51">
            <v>28.238099999999999</v>
          </cell>
          <cell r="F51">
            <v>1123.1389999999999</v>
          </cell>
          <cell r="M51">
            <v>0</v>
          </cell>
          <cell r="N51">
            <v>39.29</v>
          </cell>
        </row>
        <row r="52">
          <cell r="D52">
            <v>0</v>
          </cell>
          <cell r="E52">
            <v>13.6013</v>
          </cell>
          <cell r="F52">
            <v>569.72</v>
          </cell>
          <cell r="M52">
            <v>0</v>
          </cell>
          <cell r="N52">
            <v>39.869999999999997</v>
          </cell>
        </row>
        <row r="53">
          <cell r="D53">
            <v>0</v>
          </cell>
          <cell r="E53">
            <v>50.64</v>
          </cell>
          <cell r="F53">
            <v>1594.944</v>
          </cell>
          <cell r="M53">
            <v>0</v>
          </cell>
          <cell r="N53">
            <v>33</v>
          </cell>
        </row>
        <row r="54">
          <cell r="D54">
            <v>0</v>
          </cell>
          <cell r="E54">
            <v>9.2035</v>
          </cell>
          <cell r="F54">
            <v>331.33199999999999</v>
          </cell>
          <cell r="M54">
            <v>0</v>
          </cell>
          <cell r="N54">
            <v>35.49</v>
          </cell>
        </row>
        <row r="55">
          <cell r="D55">
            <v>0</v>
          </cell>
          <cell r="E55">
            <v>0</v>
          </cell>
          <cell r="F55">
            <v>0</v>
          </cell>
          <cell r="M55">
            <v>0</v>
          </cell>
          <cell r="N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M56">
            <v>0</v>
          </cell>
          <cell r="N56">
            <v>0</v>
          </cell>
          <cell r="O56" t="str">
            <v>2015-2016年停产</v>
          </cell>
        </row>
        <row r="57">
          <cell r="D57">
            <v>0</v>
          </cell>
          <cell r="E57">
            <v>0</v>
          </cell>
          <cell r="F57">
            <v>0</v>
          </cell>
          <cell r="M57">
            <v>0</v>
          </cell>
          <cell r="N57">
            <v>0</v>
          </cell>
          <cell r="O57" t="str">
            <v>拆除</v>
          </cell>
        </row>
        <row r="58">
          <cell r="D58">
            <v>0</v>
          </cell>
          <cell r="E58">
            <v>0</v>
          </cell>
          <cell r="F58">
            <v>0</v>
          </cell>
          <cell r="M58">
            <v>0</v>
          </cell>
          <cell r="N58">
            <v>0</v>
          </cell>
        </row>
        <row r="59">
          <cell r="D59">
            <v>0</v>
          </cell>
          <cell r="E59">
            <v>37.43</v>
          </cell>
          <cell r="F59">
            <v>1479.57</v>
          </cell>
          <cell r="M59">
            <v>0</v>
          </cell>
          <cell r="N59">
            <v>37.92</v>
          </cell>
        </row>
        <row r="60">
          <cell r="D60">
            <v>0</v>
          </cell>
          <cell r="E60">
            <v>0</v>
          </cell>
          <cell r="F60">
            <v>0</v>
          </cell>
          <cell r="M60">
            <v>0</v>
          </cell>
          <cell r="N60">
            <v>0</v>
          </cell>
        </row>
        <row r="61">
          <cell r="D61">
            <v>0</v>
          </cell>
          <cell r="E61">
            <v>23.65</v>
          </cell>
          <cell r="F61">
            <v>903.11</v>
          </cell>
          <cell r="M61">
            <v>0</v>
          </cell>
          <cell r="N61">
            <v>35.4</v>
          </cell>
        </row>
        <row r="62">
          <cell r="D62">
            <v>0</v>
          </cell>
          <cell r="E62">
            <v>19.16</v>
          </cell>
          <cell r="F62">
            <v>752.47069999999997</v>
          </cell>
          <cell r="M62">
            <v>0</v>
          </cell>
          <cell r="N62">
            <v>36.14</v>
          </cell>
        </row>
        <row r="63">
          <cell r="D63">
            <v>0</v>
          </cell>
          <cell r="E63">
            <v>2.85</v>
          </cell>
          <cell r="F63">
            <v>113.1037</v>
          </cell>
          <cell r="M63">
            <v>0</v>
          </cell>
        </row>
        <row r="64">
          <cell r="D64">
            <v>168.94</v>
          </cell>
          <cell r="E64">
            <v>165.11</v>
          </cell>
          <cell r="F64">
            <v>14335.037200000001</v>
          </cell>
          <cell r="M64">
            <v>63.18</v>
          </cell>
        </row>
        <row r="65">
          <cell r="D65">
            <v>40.4</v>
          </cell>
          <cell r="E65">
            <v>96.18</v>
          </cell>
          <cell r="F65">
            <v>5800.13</v>
          </cell>
          <cell r="M65">
            <v>58.81</v>
          </cell>
          <cell r="N65">
            <v>64.06</v>
          </cell>
        </row>
        <row r="66">
          <cell r="D66">
            <v>0</v>
          </cell>
          <cell r="E66">
            <v>63.58</v>
          </cell>
          <cell r="F66">
            <v>5936.02</v>
          </cell>
          <cell r="M66">
            <v>0</v>
          </cell>
          <cell r="N66">
            <v>38.26</v>
          </cell>
        </row>
        <row r="67">
          <cell r="D67">
            <v>0</v>
          </cell>
          <cell r="E67">
            <v>38.4</v>
          </cell>
          <cell r="F67">
            <v>2383.3000000000002</v>
          </cell>
          <cell r="M67">
            <v>0</v>
          </cell>
          <cell r="N67">
            <v>30.95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</row>
        <row r="69">
          <cell r="D69">
            <v>85.32</v>
          </cell>
          <cell r="E69">
            <v>105.47</v>
          </cell>
          <cell r="F69">
            <v>7872.13</v>
          </cell>
          <cell r="M69">
            <v>59.53</v>
          </cell>
        </row>
        <row r="70">
          <cell r="D70">
            <v>76.64</v>
          </cell>
          <cell r="E70">
            <v>90.59</v>
          </cell>
          <cell r="F70">
            <v>9577.68</v>
          </cell>
          <cell r="M70">
            <v>63.47</v>
          </cell>
          <cell r="N70">
            <v>88.57</v>
          </cell>
        </row>
        <row r="71">
          <cell r="D71">
            <v>0</v>
          </cell>
          <cell r="E71">
            <v>17.600000000000001</v>
          </cell>
          <cell r="F71">
            <v>383.54</v>
          </cell>
          <cell r="M71">
            <v>0</v>
          </cell>
          <cell r="N71">
            <v>20.79</v>
          </cell>
        </row>
        <row r="72">
          <cell r="D72">
            <v>0</v>
          </cell>
          <cell r="E72">
            <v>0</v>
          </cell>
          <cell r="F72">
            <v>0</v>
          </cell>
          <cell r="M72">
            <v>0</v>
          </cell>
          <cell r="N72">
            <v>0</v>
          </cell>
        </row>
        <row r="73">
          <cell r="D73">
            <v>0</v>
          </cell>
          <cell r="E73">
            <v>18.28</v>
          </cell>
          <cell r="F73">
            <v>658</v>
          </cell>
          <cell r="M73">
            <v>0</v>
          </cell>
          <cell r="N73">
            <v>35.29</v>
          </cell>
        </row>
        <row r="74">
          <cell r="D74">
            <v>0</v>
          </cell>
          <cell r="E74">
            <v>17.54</v>
          </cell>
          <cell r="F74">
            <v>628.9</v>
          </cell>
          <cell r="M74">
            <v>0</v>
          </cell>
        </row>
        <row r="75">
          <cell r="D75">
            <v>65.91</v>
          </cell>
          <cell r="E75">
            <v>85.18</v>
          </cell>
          <cell r="F75">
            <v>6953.5770000000002</v>
          </cell>
          <cell r="M75">
            <v>58.6</v>
          </cell>
        </row>
        <row r="76">
          <cell r="D76">
            <v>57.16</v>
          </cell>
          <cell r="E76">
            <v>49.61</v>
          </cell>
          <cell r="F76">
            <v>5209.93</v>
          </cell>
          <cell r="M76">
            <v>62.88</v>
          </cell>
          <cell r="N76">
            <v>87.91</v>
          </cell>
        </row>
        <row r="77">
          <cell r="D77">
            <v>0</v>
          </cell>
          <cell r="E77">
            <v>8.67</v>
          </cell>
          <cell r="F77">
            <v>308.02999999999997</v>
          </cell>
          <cell r="M77">
            <v>0</v>
          </cell>
          <cell r="N77">
            <v>33.97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M78">
            <v>0</v>
          </cell>
          <cell r="N78">
            <v>0</v>
          </cell>
          <cell r="O78" t="str">
            <v>拆除</v>
          </cell>
        </row>
        <row r="79">
          <cell r="D79">
            <v>0</v>
          </cell>
          <cell r="E79">
            <v>0</v>
          </cell>
          <cell r="F79">
            <v>0</v>
          </cell>
          <cell r="M79">
            <v>0</v>
          </cell>
          <cell r="N79">
            <v>0</v>
          </cell>
          <cell r="O79" t="str">
            <v>拆除</v>
          </cell>
        </row>
        <row r="80">
          <cell r="D80">
            <v>0</v>
          </cell>
          <cell r="E80">
            <v>0</v>
          </cell>
          <cell r="F80">
            <v>0</v>
          </cell>
          <cell r="M80">
            <v>0</v>
          </cell>
          <cell r="N80">
            <v>0</v>
          </cell>
          <cell r="O80" t="str">
            <v>拆除</v>
          </cell>
        </row>
        <row r="81">
          <cell r="D81">
            <v>0</v>
          </cell>
          <cell r="E81">
            <v>0</v>
          </cell>
          <cell r="F81">
            <v>0</v>
          </cell>
          <cell r="M81">
            <v>0</v>
          </cell>
          <cell r="N81">
            <v>0</v>
          </cell>
        </row>
        <row r="82">
          <cell r="D82">
            <v>0</v>
          </cell>
          <cell r="E82">
            <v>12.37</v>
          </cell>
          <cell r="F82">
            <v>453.50799999999998</v>
          </cell>
          <cell r="M82">
            <v>0</v>
          </cell>
          <cell r="N82">
            <v>35.549999999999997</v>
          </cell>
        </row>
        <row r="83">
          <cell r="D83">
            <v>0</v>
          </cell>
          <cell r="E83">
            <v>18.350000000000001</v>
          </cell>
          <cell r="F83">
            <v>617.19000000000005</v>
          </cell>
          <cell r="M83">
            <v>0</v>
          </cell>
          <cell r="N83">
            <v>32.86</v>
          </cell>
        </row>
        <row r="84">
          <cell r="D84">
            <v>0</v>
          </cell>
          <cell r="E84">
            <v>0</v>
          </cell>
          <cell r="F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N85" t="str">
            <v>/</v>
          </cell>
        </row>
        <row r="86">
          <cell r="D86">
            <v>0</v>
          </cell>
          <cell r="E86">
            <v>22.73</v>
          </cell>
          <cell r="F86">
            <v>845.80949999999996</v>
          </cell>
        </row>
        <row r="87">
          <cell r="D87">
            <v>0</v>
          </cell>
          <cell r="E87">
            <v>0</v>
          </cell>
          <cell r="F87">
            <v>0</v>
          </cell>
          <cell r="N87" t="str">
            <v>/</v>
          </cell>
        </row>
        <row r="88">
          <cell r="D88">
            <v>0</v>
          </cell>
          <cell r="E88">
            <v>3.67</v>
          </cell>
          <cell r="F88">
            <v>557.04300000000001</v>
          </cell>
          <cell r="N88">
            <v>39.26</v>
          </cell>
        </row>
        <row r="89">
          <cell r="D89">
            <v>0</v>
          </cell>
          <cell r="E89">
            <v>0.3</v>
          </cell>
          <cell r="F89">
            <v>1202.1500000000001</v>
          </cell>
          <cell r="N89">
            <v>38.520000000000003</v>
          </cell>
        </row>
        <row r="90">
          <cell r="D90">
            <v>0</v>
          </cell>
          <cell r="E90">
            <v>21.2</v>
          </cell>
          <cell r="F90">
            <v>734.32</v>
          </cell>
          <cell r="N90">
            <v>34.54</v>
          </cell>
        </row>
        <row r="91">
          <cell r="D91">
            <v>0</v>
          </cell>
          <cell r="E91">
            <v>30.9</v>
          </cell>
          <cell r="F91">
            <v>1218.1400000000001</v>
          </cell>
          <cell r="M91" t="str">
            <v>/</v>
          </cell>
        </row>
        <row r="92">
          <cell r="D92">
            <v>40.042900000000003</v>
          </cell>
          <cell r="E92">
            <v>0</v>
          </cell>
          <cell r="F92">
            <v>1849.78</v>
          </cell>
          <cell r="M92">
            <v>63.44</v>
          </cell>
        </row>
        <row r="93">
          <cell r="D93">
            <v>136.4</v>
          </cell>
          <cell r="E93">
            <v>0</v>
          </cell>
          <cell r="F93">
            <v>4734.5461999999998</v>
          </cell>
          <cell r="M93">
            <v>61.04</v>
          </cell>
          <cell r="N93" t="str">
            <v>/</v>
          </cell>
        </row>
        <row r="94">
          <cell r="D94">
            <v>0</v>
          </cell>
          <cell r="E94">
            <v>12.19</v>
          </cell>
          <cell r="F94">
            <v>449.32010000000002</v>
          </cell>
          <cell r="N94">
            <v>35.65</v>
          </cell>
        </row>
        <row r="95">
          <cell r="D95">
            <v>4.6399999999999997</v>
          </cell>
          <cell r="E95">
            <v>7.68</v>
          </cell>
          <cell r="F95">
            <v>1872.4594999999999</v>
          </cell>
          <cell r="M95">
            <v>0</v>
          </cell>
          <cell r="N95">
            <v>0</v>
          </cell>
        </row>
        <row r="96">
          <cell r="D96">
            <v>0</v>
          </cell>
          <cell r="E96">
            <v>24.36</v>
          </cell>
          <cell r="F96">
            <v>900.73800000000006</v>
          </cell>
          <cell r="M96">
            <v>0</v>
          </cell>
          <cell r="N96">
            <v>35.96</v>
          </cell>
        </row>
        <row r="97">
          <cell r="D97">
            <v>0</v>
          </cell>
          <cell r="E97">
            <v>102.19</v>
          </cell>
          <cell r="F97">
            <v>3748.9920000000002</v>
          </cell>
          <cell r="M97">
            <v>0</v>
          </cell>
          <cell r="N97">
            <v>35.46</v>
          </cell>
          <cell r="O97">
            <v>0</v>
          </cell>
        </row>
        <row r="98">
          <cell r="D98">
            <v>0</v>
          </cell>
          <cell r="E98">
            <v>0</v>
          </cell>
          <cell r="F98">
            <v>385.976</v>
          </cell>
          <cell r="M98">
            <v>0</v>
          </cell>
          <cell r="N98">
            <v>0</v>
          </cell>
        </row>
        <row r="99">
          <cell r="D99">
            <v>0</v>
          </cell>
          <cell r="E99">
            <v>27.82</v>
          </cell>
          <cell r="F99">
            <v>1025.527</v>
          </cell>
          <cell r="M99">
            <v>0</v>
          </cell>
          <cell r="N99">
            <v>35.25</v>
          </cell>
        </row>
        <row r="100">
          <cell r="D100">
            <v>0</v>
          </cell>
          <cell r="E100">
            <v>0</v>
          </cell>
          <cell r="F100">
            <v>0</v>
          </cell>
          <cell r="M100">
            <v>0</v>
          </cell>
          <cell r="N100">
            <v>0</v>
          </cell>
        </row>
        <row r="101">
          <cell r="D101">
            <v>0</v>
          </cell>
          <cell r="E101">
            <v>18.41</v>
          </cell>
          <cell r="F101">
            <v>537.8827</v>
          </cell>
          <cell r="M101">
            <v>0</v>
          </cell>
          <cell r="N101">
            <v>27.48</v>
          </cell>
        </row>
        <row r="102">
          <cell r="D102">
            <v>0</v>
          </cell>
          <cell r="E102">
            <v>0</v>
          </cell>
          <cell r="F102">
            <v>483.74</v>
          </cell>
          <cell r="M102">
            <v>0</v>
          </cell>
          <cell r="N102">
            <v>0</v>
          </cell>
        </row>
        <row r="103">
          <cell r="D103">
            <v>0</v>
          </cell>
          <cell r="E103">
            <v>143.62</v>
          </cell>
          <cell r="F103">
            <v>4484.3959999999997</v>
          </cell>
        </row>
        <row r="104">
          <cell r="D104">
            <v>48.459499999999998</v>
          </cell>
          <cell r="E104">
            <v>113.8533</v>
          </cell>
          <cell r="F104">
            <v>8634.7800000000007</v>
          </cell>
          <cell r="M104">
            <v>61.8</v>
          </cell>
          <cell r="N104">
            <v>87.21</v>
          </cell>
        </row>
        <row r="105">
          <cell r="D105">
            <v>0</v>
          </cell>
          <cell r="E105">
            <v>3.68</v>
          </cell>
          <cell r="F105">
            <v>147.30000000000001</v>
          </cell>
          <cell r="M105">
            <v>0</v>
          </cell>
          <cell r="N105">
            <v>37.67</v>
          </cell>
        </row>
        <row r="106">
          <cell r="D106">
            <v>0</v>
          </cell>
          <cell r="E106">
            <v>6.42</v>
          </cell>
          <cell r="F106">
            <v>231.25919999999999</v>
          </cell>
          <cell r="M106">
            <v>0</v>
          </cell>
          <cell r="N106">
            <v>36.9</v>
          </cell>
        </row>
        <row r="107">
          <cell r="D107">
            <v>0</v>
          </cell>
          <cell r="E107">
            <v>31.05</v>
          </cell>
          <cell r="F107">
            <v>1195.92</v>
          </cell>
          <cell r="M107">
            <v>0</v>
          </cell>
          <cell r="N107">
            <v>38.909999999999997</v>
          </cell>
        </row>
        <row r="108">
          <cell r="D108">
            <v>0</v>
          </cell>
          <cell r="E108">
            <v>0.97</v>
          </cell>
          <cell r="F108">
            <v>33.1845</v>
          </cell>
          <cell r="M108">
            <v>0</v>
          </cell>
          <cell r="N108">
            <v>33.229999999999997</v>
          </cell>
        </row>
        <row r="109">
          <cell r="D109">
            <v>0</v>
          </cell>
          <cell r="E109">
            <v>14.94</v>
          </cell>
          <cell r="F109">
            <v>434.25</v>
          </cell>
          <cell r="M109">
            <v>0</v>
          </cell>
          <cell r="N109">
            <v>27.53</v>
          </cell>
        </row>
        <row r="110">
          <cell r="D110">
            <v>0</v>
          </cell>
          <cell r="E110">
            <v>32.29</v>
          </cell>
          <cell r="F110">
            <v>1115.43</v>
          </cell>
          <cell r="M110">
            <v>0</v>
          </cell>
          <cell r="N110">
            <v>33.42</v>
          </cell>
        </row>
        <row r="111">
          <cell r="D111">
            <v>0</v>
          </cell>
          <cell r="E111">
            <v>22.2</v>
          </cell>
          <cell r="F111">
            <v>531.85</v>
          </cell>
          <cell r="M111">
            <v>0</v>
          </cell>
          <cell r="N111">
            <v>22.75</v>
          </cell>
        </row>
        <row r="112">
          <cell r="D112">
            <v>0</v>
          </cell>
          <cell r="E112">
            <v>0</v>
          </cell>
          <cell r="F112">
            <v>0</v>
          </cell>
          <cell r="M112">
            <v>0</v>
          </cell>
          <cell r="N112">
            <v>0</v>
          </cell>
        </row>
        <row r="113">
          <cell r="D113">
            <v>0</v>
          </cell>
          <cell r="E113">
            <v>6.03</v>
          </cell>
          <cell r="F113">
            <v>198.78</v>
          </cell>
          <cell r="M113">
            <v>0</v>
          </cell>
          <cell r="N113">
            <v>31.29</v>
          </cell>
        </row>
        <row r="114">
          <cell r="D114">
            <v>0</v>
          </cell>
          <cell r="E114">
            <v>28.74</v>
          </cell>
          <cell r="F114">
            <v>1140.1500000000001</v>
          </cell>
          <cell r="M114">
            <v>0</v>
          </cell>
          <cell r="N114">
            <v>39.43</v>
          </cell>
        </row>
        <row r="115">
          <cell r="D115">
            <v>0</v>
          </cell>
          <cell r="E115">
            <v>18.760000000000002</v>
          </cell>
          <cell r="F115">
            <v>695.58</v>
          </cell>
          <cell r="M115">
            <v>0</v>
          </cell>
          <cell r="N115">
            <v>36.619999999999997</v>
          </cell>
          <cell r="O115">
            <v>0</v>
          </cell>
        </row>
        <row r="116">
          <cell r="D116">
            <v>0</v>
          </cell>
          <cell r="E116">
            <v>0</v>
          </cell>
          <cell r="F116">
            <v>7.52</v>
          </cell>
          <cell r="N116">
            <v>0</v>
          </cell>
        </row>
        <row r="117">
          <cell r="D117">
            <v>8.06</v>
          </cell>
          <cell r="E117">
            <v>10.32</v>
          </cell>
          <cell r="F117">
            <v>1436.442</v>
          </cell>
          <cell r="M117">
            <v>0</v>
          </cell>
        </row>
        <row r="118">
          <cell r="D118">
            <v>102.16</v>
          </cell>
          <cell r="E118">
            <v>0</v>
          </cell>
          <cell r="F118">
            <v>5162.5200000000004</v>
          </cell>
          <cell r="M118">
            <v>60.27</v>
          </cell>
          <cell r="N118" t="str">
            <v>/</v>
          </cell>
        </row>
        <row r="119">
          <cell r="D119">
            <v>0</v>
          </cell>
          <cell r="E119">
            <v>9.64</v>
          </cell>
          <cell r="F119">
            <v>364.10700000000003</v>
          </cell>
          <cell r="M119">
            <v>0</v>
          </cell>
          <cell r="N119">
            <v>36.799999999999997</v>
          </cell>
        </row>
        <row r="120">
          <cell r="D120">
            <v>0</v>
          </cell>
          <cell r="E120">
            <v>16.48</v>
          </cell>
          <cell r="F120">
            <v>726.06</v>
          </cell>
          <cell r="M120">
            <v>0</v>
          </cell>
          <cell r="N120">
            <v>38.799999999999997</v>
          </cell>
        </row>
        <row r="121">
          <cell r="D121">
            <v>0</v>
          </cell>
          <cell r="E121">
            <v>3.83</v>
          </cell>
          <cell r="F121">
            <v>141.72</v>
          </cell>
          <cell r="M121">
            <v>0</v>
          </cell>
          <cell r="N121">
            <v>36.28</v>
          </cell>
        </row>
        <row r="122">
          <cell r="D122">
            <v>0</v>
          </cell>
          <cell r="E122">
            <v>21.86</v>
          </cell>
          <cell r="F122">
            <v>570.78620000000001</v>
          </cell>
          <cell r="M122">
            <v>0</v>
          </cell>
        </row>
        <row r="123">
          <cell r="D123">
            <v>60.35</v>
          </cell>
          <cell r="E123" t="str">
            <v>/</v>
          </cell>
          <cell r="F123">
            <v>4118.5860000000002</v>
          </cell>
          <cell r="M123">
            <v>61.03</v>
          </cell>
          <cell r="N123" t="str">
            <v>/</v>
          </cell>
        </row>
        <row r="124">
          <cell r="D124">
            <v>0</v>
          </cell>
          <cell r="E124">
            <v>29.03</v>
          </cell>
          <cell r="F124">
            <v>1063.7945999999999</v>
          </cell>
          <cell r="M124">
            <v>0</v>
          </cell>
          <cell r="N124">
            <v>34.93</v>
          </cell>
        </row>
        <row r="125">
          <cell r="D125">
            <v>0</v>
          </cell>
          <cell r="E125">
            <v>19.36</v>
          </cell>
          <cell r="F125">
            <v>744.78</v>
          </cell>
          <cell r="M125">
            <v>0</v>
          </cell>
          <cell r="N125">
            <v>38.47</v>
          </cell>
        </row>
        <row r="126">
          <cell r="D126">
            <v>0</v>
          </cell>
          <cell r="E126">
            <v>0</v>
          </cell>
          <cell r="F126">
            <v>0</v>
          </cell>
          <cell r="M126">
            <v>0</v>
          </cell>
          <cell r="N126">
            <v>0</v>
          </cell>
          <cell r="O126" t="str">
            <v>停产</v>
          </cell>
        </row>
        <row r="127">
          <cell r="D127">
            <v>0</v>
          </cell>
          <cell r="E127">
            <v>0</v>
          </cell>
          <cell r="F127">
            <v>0</v>
          </cell>
          <cell r="N127">
            <v>0</v>
          </cell>
        </row>
        <row r="128">
          <cell r="D128" t="str">
            <v>/</v>
          </cell>
          <cell r="E128">
            <v>24.16</v>
          </cell>
          <cell r="F128">
            <v>1075.2229</v>
          </cell>
          <cell r="M128" t="str">
            <v>/</v>
          </cell>
        </row>
        <row r="129">
          <cell r="D129">
            <v>187.39</v>
          </cell>
          <cell r="E129">
            <v>127.8</v>
          </cell>
          <cell r="F129">
            <v>11783.528700000001</v>
          </cell>
          <cell r="M129">
            <v>63.44</v>
          </cell>
        </row>
        <row r="130">
          <cell r="D130">
            <v>145.52590000000001</v>
          </cell>
          <cell r="E130">
            <v>146.31</v>
          </cell>
          <cell r="F130">
            <v>11186.273499999999</v>
          </cell>
          <cell r="M130">
            <v>58.09</v>
          </cell>
        </row>
        <row r="131">
          <cell r="D131">
            <v>186.83</v>
          </cell>
          <cell r="E131">
            <v>96.42</v>
          </cell>
          <cell r="F131">
            <v>8702.8256000000001</v>
          </cell>
          <cell r="M131">
            <v>61.75</v>
          </cell>
        </row>
        <row r="132">
          <cell r="D132">
            <v>773.04</v>
          </cell>
          <cell r="E132">
            <v>767.78</v>
          </cell>
          <cell r="F132">
            <v>47460.671999999999</v>
          </cell>
          <cell r="M132">
            <v>57.44</v>
          </cell>
          <cell r="N132">
            <v>72.23</v>
          </cell>
        </row>
        <row r="133">
          <cell r="D133">
            <v>0</v>
          </cell>
          <cell r="E133">
            <v>7.82</v>
          </cell>
          <cell r="F133">
            <v>310.22390000000001</v>
          </cell>
          <cell r="M133">
            <v>0</v>
          </cell>
          <cell r="N133">
            <v>38.74</v>
          </cell>
        </row>
        <row r="134">
          <cell r="D134">
            <v>0</v>
          </cell>
          <cell r="E134">
            <v>33.11</v>
          </cell>
          <cell r="F134">
            <v>1040.21</v>
          </cell>
          <cell r="N134">
            <v>31.89</v>
          </cell>
        </row>
        <row r="135">
          <cell r="D135">
            <v>0</v>
          </cell>
          <cell r="E135">
            <v>0.66649999999999998</v>
          </cell>
          <cell r="F135">
            <v>109.72</v>
          </cell>
        </row>
        <row r="136">
          <cell r="D136">
            <v>0</v>
          </cell>
          <cell r="E136">
            <v>0</v>
          </cell>
          <cell r="F136">
            <v>0</v>
          </cell>
          <cell r="M136" t="str">
            <v>/</v>
          </cell>
          <cell r="N136" t="str">
            <v>/</v>
          </cell>
        </row>
        <row r="137">
          <cell r="D137">
            <v>0</v>
          </cell>
          <cell r="E137">
            <v>0</v>
          </cell>
          <cell r="F137">
            <v>0</v>
          </cell>
          <cell r="M137">
            <v>0</v>
          </cell>
          <cell r="N137">
            <v>0</v>
          </cell>
        </row>
        <row r="138">
          <cell r="D138">
            <v>0</v>
          </cell>
          <cell r="E138">
            <v>40.020000000000003</v>
          </cell>
          <cell r="F138">
            <v>1592.62</v>
          </cell>
          <cell r="M138">
            <v>0</v>
          </cell>
          <cell r="N138">
            <v>38.130000000000003</v>
          </cell>
        </row>
        <row r="139">
          <cell r="D139">
            <v>0</v>
          </cell>
          <cell r="E139">
            <v>37.909999999999997</v>
          </cell>
          <cell r="F139">
            <v>1118.3624</v>
          </cell>
          <cell r="M139">
            <v>0</v>
          </cell>
          <cell r="N139">
            <v>29.36</v>
          </cell>
        </row>
        <row r="140">
          <cell r="D140">
            <v>0</v>
          </cell>
          <cell r="E140">
            <v>14.17</v>
          </cell>
          <cell r="F140">
            <v>411.4092</v>
          </cell>
          <cell r="M140">
            <v>0</v>
          </cell>
          <cell r="N140">
            <v>28.53</v>
          </cell>
        </row>
        <row r="141">
          <cell r="D141">
            <v>0</v>
          </cell>
          <cell r="E141">
            <v>75.19</v>
          </cell>
          <cell r="F141">
            <v>2562.9</v>
          </cell>
          <cell r="M141">
            <v>0</v>
          </cell>
          <cell r="N141">
            <v>33.15</v>
          </cell>
        </row>
        <row r="142">
          <cell r="D142">
            <v>0</v>
          </cell>
          <cell r="E142">
            <v>18.36</v>
          </cell>
          <cell r="F142">
            <v>605.24680000000001</v>
          </cell>
          <cell r="M142">
            <v>0</v>
          </cell>
          <cell r="N142">
            <v>32.72</v>
          </cell>
        </row>
        <row r="143">
          <cell r="D143">
            <v>0</v>
          </cell>
          <cell r="E143">
            <v>137.77000000000001</v>
          </cell>
          <cell r="F143">
            <v>4885.9755999999998</v>
          </cell>
          <cell r="M143">
            <v>0</v>
          </cell>
          <cell r="N143">
            <v>33.270000000000003</v>
          </cell>
        </row>
        <row r="144">
          <cell r="D144">
            <v>0</v>
          </cell>
          <cell r="E144">
            <v>22.61</v>
          </cell>
          <cell r="F144">
            <v>839.97860000000003</v>
          </cell>
        </row>
        <row r="145">
          <cell r="D145">
            <v>0</v>
          </cell>
          <cell r="E145" t="str">
            <v>/</v>
          </cell>
          <cell r="F145">
            <v>0</v>
          </cell>
          <cell r="M145" t="str">
            <v>/</v>
          </cell>
          <cell r="N145" t="str">
            <v>/</v>
          </cell>
        </row>
        <row r="146">
          <cell r="D146">
            <v>0</v>
          </cell>
          <cell r="E146">
            <v>50.04</v>
          </cell>
          <cell r="F146">
            <v>1602.25</v>
          </cell>
        </row>
        <row r="147">
          <cell r="D147">
            <v>123.1001</v>
          </cell>
          <cell r="E147">
            <v>297.48379999999997</v>
          </cell>
          <cell r="F147">
            <v>13120.2467</v>
          </cell>
          <cell r="N147">
            <v>71.260000000000005</v>
          </cell>
        </row>
        <row r="148">
          <cell r="D148">
            <v>0</v>
          </cell>
          <cell r="E148">
            <v>25.47</v>
          </cell>
          <cell r="F148">
            <v>937.76099999999997</v>
          </cell>
        </row>
        <row r="149">
          <cell r="D149">
            <v>72.89</v>
          </cell>
          <cell r="E149">
            <v>118.23</v>
          </cell>
          <cell r="F149">
            <v>5581.8059000000003</v>
          </cell>
          <cell r="M149">
            <v>57.09</v>
          </cell>
          <cell r="N149">
            <v>67.64</v>
          </cell>
        </row>
        <row r="150">
          <cell r="D150">
            <v>0</v>
          </cell>
          <cell r="E150">
            <v>57.17</v>
          </cell>
          <cell r="F150">
            <v>1854.327</v>
          </cell>
          <cell r="M150">
            <v>0</v>
          </cell>
          <cell r="N150">
            <v>32.67</v>
          </cell>
        </row>
        <row r="151">
          <cell r="D151">
            <v>0</v>
          </cell>
          <cell r="E151">
            <v>4.95</v>
          </cell>
          <cell r="F151">
            <v>178.28960000000001</v>
          </cell>
          <cell r="M151">
            <v>0</v>
          </cell>
        </row>
        <row r="152">
          <cell r="D152">
            <v>0</v>
          </cell>
          <cell r="E152">
            <v>0</v>
          </cell>
          <cell r="F152">
            <v>0</v>
          </cell>
          <cell r="M152">
            <v>0</v>
          </cell>
          <cell r="N152" t="str">
            <v>/</v>
          </cell>
        </row>
        <row r="153">
          <cell r="D153">
            <v>0</v>
          </cell>
          <cell r="E153">
            <v>17.420000000000002</v>
          </cell>
          <cell r="F153">
            <v>611.5598</v>
          </cell>
          <cell r="M153">
            <v>0</v>
          </cell>
          <cell r="N153">
            <v>34.44</v>
          </cell>
        </row>
        <row r="154">
          <cell r="D154">
            <v>0</v>
          </cell>
          <cell r="E154">
            <v>16.14</v>
          </cell>
          <cell r="F154">
            <v>501.95269999999999</v>
          </cell>
          <cell r="M154">
            <v>0</v>
          </cell>
          <cell r="N154">
            <v>30.45</v>
          </cell>
        </row>
        <row r="155">
          <cell r="D155">
            <v>0</v>
          </cell>
          <cell r="E155">
            <v>11.51</v>
          </cell>
          <cell r="F155">
            <v>451.89</v>
          </cell>
          <cell r="M155">
            <v>0</v>
          </cell>
          <cell r="N155">
            <v>38.54</v>
          </cell>
        </row>
        <row r="156">
          <cell r="D156">
            <v>0</v>
          </cell>
          <cell r="E156">
            <v>5.5491999999999999</v>
          </cell>
          <cell r="F156">
            <v>197.1662</v>
          </cell>
          <cell r="M156">
            <v>0</v>
          </cell>
          <cell r="N156">
            <v>33.22</v>
          </cell>
        </row>
        <row r="157">
          <cell r="D157">
            <v>0</v>
          </cell>
          <cell r="E157">
            <v>14.43</v>
          </cell>
          <cell r="F157">
            <v>530.2903</v>
          </cell>
          <cell r="M157">
            <v>0</v>
          </cell>
          <cell r="N157">
            <v>36.18</v>
          </cell>
        </row>
        <row r="158">
          <cell r="D158">
            <v>0</v>
          </cell>
          <cell r="E158">
            <v>21.79</v>
          </cell>
          <cell r="F158">
            <v>764.58939999999996</v>
          </cell>
          <cell r="M158">
            <v>0</v>
          </cell>
          <cell r="N158">
            <v>33.83</v>
          </cell>
        </row>
        <row r="159">
          <cell r="D159">
            <v>0</v>
          </cell>
          <cell r="E159">
            <v>20.16</v>
          </cell>
          <cell r="F159">
            <v>704.22</v>
          </cell>
          <cell r="M159">
            <v>0</v>
          </cell>
          <cell r="N159">
            <v>33.42</v>
          </cell>
        </row>
        <row r="160">
          <cell r="D160">
            <v>0</v>
          </cell>
          <cell r="E160">
            <v>20.23</v>
          </cell>
          <cell r="F160">
            <v>670.23599999999999</v>
          </cell>
          <cell r="M160">
            <v>0</v>
          </cell>
          <cell r="N160">
            <v>32.15</v>
          </cell>
        </row>
        <row r="161">
          <cell r="D161">
            <v>0</v>
          </cell>
          <cell r="E161">
            <v>65.89</v>
          </cell>
          <cell r="F161">
            <v>2325.636</v>
          </cell>
          <cell r="M161">
            <v>0</v>
          </cell>
          <cell r="N161">
            <v>34.9</v>
          </cell>
        </row>
        <row r="162">
          <cell r="D162">
            <v>0</v>
          </cell>
          <cell r="E162">
            <v>3.3037999999999998</v>
          </cell>
          <cell r="F162">
            <v>126.23</v>
          </cell>
          <cell r="M162">
            <v>0</v>
          </cell>
          <cell r="N162">
            <v>36.450000000000003</v>
          </cell>
        </row>
        <row r="163">
          <cell r="D163">
            <v>0</v>
          </cell>
          <cell r="E163">
            <v>8.5399999999999991</v>
          </cell>
          <cell r="F163">
            <v>337.75839999999999</v>
          </cell>
          <cell r="M163">
            <v>0</v>
          </cell>
          <cell r="N163">
            <v>37.93</v>
          </cell>
        </row>
        <row r="164">
          <cell r="D164">
            <v>0</v>
          </cell>
          <cell r="E164">
            <v>0</v>
          </cell>
          <cell r="F164">
            <v>0</v>
          </cell>
          <cell r="M164">
            <v>0</v>
          </cell>
          <cell r="N164">
            <v>0</v>
          </cell>
        </row>
        <row r="165">
          <cell r="D165">
            <v>0</v>
          </cell>
          <cell r="E165">
            <v>18.73</v>
          </cell>
          <cell r="F165">
            <v>661.29</v>
          </cell>
          <cell r="M165">
            <v>0</v>
          </cell>
          <cell r="N165">
            <v>32.97</v>
          </cell>
        </row>
        <row r="166">
          <cell r="D166">
            <v>0</v>
          </cell>
          <cell r="E166">
            <v>36.78</v>
          </cell>
          <cell r="F166">
            <v>1330.13</v>
          </cell>
          <cell r="M166">
            <v>0</v>
          </cell>
          <cell r="N166">
            <v>34.99</v>
          </cell>
        </row>
        <row r="167">
          <cell r="D167">
            <v>0</v>
          </cell>
          <cell r="E167">
            <v>47.51</v>
          </cell>
          <cell r="F167">
            <v>1840.11</v>
          </cell>
          <cell r="M167">
            <v>0</v>
          </cell>
          <cell r="N167">
            <v>37.57</v>
          </cell>
        </row>
        <row r="168">
          <cell r="D168">
            <v>0</v>
          </cell>
          <cell r="E168">
            <v>32.28</v>
          </cell>
          <cell r="F168">
            <v>1150.7976000000001</v>
          </cell>
          <cell r="M168">
            <v>0</v>
          </cell>
          <cell r="N168">
            <v>35.79</v>
          </cell>
        </row>
        <row r="169">
          <cell r="D169">
            <v>0</v>
          </cell>
          <cell r="E169">
            <v>19.39</v>
          </cell>
          <cell r="F169">
            <v>594.39</v>
          </cell>
          <cell r="M169">
            <v>0</v>
          </cell>
          <cell r="N169">
            <v>29.28</v>
          </cell>
        </row>
        <row r="170">
          <cell r="D170">
            <v>0</v>
          </cell>
          <cell r="E170">
            <v>18.239999999999998</v>
          </cell>
          <cell r="F170">
            <v>614.49659999999994</v>
          </cell>
          <cell r="M170">
            <v>0</v>
          </cell>
          <cell r="N170">
            <v>32.97</v>
          </cell>
        </row>
        <row r="171">
          <cell r="D171">
            <v>0</v>
          </cell>
          <cell r="E171">
            <v>17.260000000000002</v>
          </cell>
          <cell r="F171">
            <v>630.11080000000004</v>
          </cell>
          <cell r="M171">
            <v>0</v>
          </cell>
          <cell r="N171">
            <v>35.880000000000003</v>
          </cell>
        </row>
        <row r="172">
          <cell r="D172">
            <v>0</v>
          </cell>
          <cell r="E172">
            <v>14.51</v>
          </cell>
          <cell r="F172">
            <v>336.01130000000001</v>
          </cell>
          <cell r="M172">
            <v>0</v>
          </cell>
          <cell r="N172">
            <v>22.63</v>
          </cell>
        </row>
        <row r="173">
          <cell r="D173">
            <v>0</v>
          </cell>
          <cell r="E173">
            <v>0</v>
          </cell>
          <cell r="F173">
            <v>0</v>
          </cell>
          <cell r="M173">
            <v>0</v>
          </cell>
          <cell r="N173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M174">
            <v>0</v>
          </cell>
        </row>
        <row r="175">
          <cell r="D175">
            <v>109.36</v>
          </cell>
          <cell r="E175">
            <v>181.94</v>
          </cell>
          <cell r="F175">
            <v>14363.62</v>
          </cell>
          <cell r="M175">
            <v>0</v>
          </cell>
          <cell r="N175">
            <v>78.099999999999994</v>
          </cell>
        </row>
        <row r="176">
          <cell r="D176">
            <v>0</v>
          </cell>
          <cell r="E176">
            <v>85.51</v>
          </cell>
          <cell r="F176">
            <v>2807.14</v>
          </cell>
          <cell r="M176">
            <v>0</v>
          </cell>
          <cell r="N176">
            <v>30.94</v>
          </cell>
        </row>
        <row r="177">
          <cell r="D177">
            <v>0</v>
          </cell>
          <cell r="E177">
            <v>12.21</v>
          </cell>
          <cell r="F177">
            <v>444.26</v>
          </cell>
          <cell r="M177">
            <v>0</v>
          </cell>
          <cell r="N177">
            <v>34.57</v>
          </cell>
          <cell r="O177">
            <v>0</v>
          </cell>
        </row>
        <row r="178">
          <cell r="D178">
            <v>0</v>
          </cell>
          <cell r="E178">
            <v>0</v>
          </cell>
          <cell r="F178">
            <v>0</v>
          </cell>
        </row>
        <row r="179">
          <cell r="D179">
            <v>95.754400000000004</v>
          </cell>
          <cell r="E179">
            <v>159.9374</v>
          </cell>
          <cell r="F179">
            <v>9597.9419999999991</v>
          </cell>
          <cell r="M179">
            <v>58.93</v>
          </cell>
        </row>
        <row r="180">
          <cell r="D180">
            <v>182.3852</v>
          </cell>
          <cell r="E180">
            <v>297.75240000000002</v>
          </cell>
          <cell r="F180">
            <v>21495.191900000002</v>
          </cell>
          <cell r="M180">
            <v>58.99</v>
          </cell>
          <cell r="N180">
            <v>72.44</v>
          </cell>
        </row>
        <row r="182">
          <cell r="D182">
            <v>2.3961000000000001</v>
          </cell>
          <cell r="E182">
            <v>2.7919</v>
          </cell>
          <cell r="F182">
            <v>284.4307</v>
          </cell>
          <cell r="M182">
            <v>76.25</v>
          </cell>
          <cell r="N182">
            <v>102.66</v>
          </cell>
          <cell r="O182" t="str">
            <v>白水泥</v>
          </cell>
        </row>
        <row r="183">
          <cell r="D183">
            <v>0</v>
          </cell>
          <cell r="E183">
            <v>0</v>
          </cell>
          <cell r="F183">
            <v>0</v>
          </cell>
          <cell r="M183">
            <v>0</v>
          </cell>
        </row>
        <row r="184">
          <cell r="D184">
            <v>160.35380000000001</v>
          </cell>
          <cell r="E184">
            <v>200.55459999999999</v>
          </cell>
          <cell r="F184">
            <v>17856.688699999999</v>
          </cell>
          <cell r="M184">
            <v>61.65</v>
          </cell>
          <cell r="N184">
            <v>74.33</v>
          </cell>
          <cell r="O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M185">
            <v>0</v>
          </cell>
          <cell r="N185">
            <v>0</v>
          </cell>
          <cell r="O185" t="str">
            <v>停产</v>
          </cell>
        </row>
        <row r="186">
          <cell r="D186">
            <v>0</v>
          </cell>
          <cell r="E186">
            <v>0</v>
          </cell>
          <cell r="F186">
            <v>0</v>
          </cell>
          <cell r="M186">
            <v>0</v>
          </cell>
          <cell r="N186">
            <v>0</v>
          </cell>
        </row>
        <row r="187">
          <cell r="D187">
            <v>0</v>
          </cell>
          <cell r="E187">
            <v>38.837699999999998</v>
          </cell>
          <cell r="F187">
            <v>1432.1656</v>
          </cell>
          <cell r="M187">
            <v>0</v>
          </cell>
        </row>
        <row r="188">
          <cell r="D188">
            <v>157.96</v>
          </cell>
          <cell r="E188">
            <v>205.07</v>
          </cell>
          <cell r="F188">
            <v>12474.378699999999</v>
          </cell>
          <cell r="M188">
            <v>63.91</v>
          </cell>
          <cell r="N188">
            <v>82.86</v>
          </cell>
        </row>
        <row r="189">
          <cell r="D189">
            <v>0</v>
          </cell>
          <cell r="E189">
            <v>33.21</v>
          </cell>
          <cell r="F189">
            <v>1236.2143000000001</v>
          </cell>
          <cell r="M189">
            <v>0</v>
          </cell>
          <cell r="N189">
            <v>37.299999999999997</v>
          </cell>
        </row>
        <row r="190">
          <cell r="D190">
            <v>0</v>
          </cell>
          <cell r="E190">
            <v>13.6</v>
          </cell>
          <cell r="F190">
            <v>494.66</v>
          </cell>
          <cell r="M190">
            <v>0</v>
          </cell>
        </row>
        <row r="191">
          <cell r="D191">
            <v>160.83000000000001</v>
          </cell>
          <cell r="E191">
            <v>237.48</v>
          </cell>
          <cell r="F191">
            <v>13906.992</v>
          </cell>
          <cell r="M191">
            <v>62.39</v>
          </cell>
          <cell r="N191">
            <v>75.739999999999995</v>
          </cell>
        </row>
        <row r="192">
          <cell r="D192">
            <v>0</v>
          </cell>
          <cell r="E192">
            <v>2.76</v>
          </cell>
          <cell r="F192">
            <v>117.50660000000001</v>
          </cell>
          <cell r="M192">
            <v>0</v>
          </cell>
          <cell r="N192">
            <v>38.409999999999997</v>
          </cell>
          <cell r="O192">
            <v>0</v>
          </cell>
        </row>
        <row r="193">
          <cell r="D193">
            <v>0</v>
          </cell>
          <cell r="E193">
            <v>0</v>
          </cell>
          <cell r="F193">
            <v>0</v>
          </cell>
          <cell r="M193">
            <v>0</v>
          </cell>
          <cell r="N193">
            <v>0</v>
          </cell>
        </row>
        <row r="194">
          <cell r="D194">
            <v>0</v>
          </cell>
          <cell r="E194">
            <v>15.8</v>
          </cell>
          <cell r="F194">
            <v>893.68780000000004</v>
          </cell>
          <cell r="M194">
            <v>0</v>
          </cell>
          <cell r="N194">
            <v>38.81</v>
          </cell>
        </row>
        <row r="195">
          <cell r="D195">
            <v>0</v>
          </cell>
          <cell r="E195">
            <v>174.22</v>
          </cell>
          <cell r="F195">
            <v>6113.4</v>
          </cell>
          <cell r="M195">
            <v>0</v>
          </cell>
          <cell r="N195">
            <v>33.200000000000003</v>
          </cell>
        </row>
        <row r="196">
          <cell r="D196">
            <v>0</v>
          </cell>
          <cell r="E196">
            <v>57.755499999999998</v>
          </cell>
          <cell r="F196">
            <v>1811.5889999999999</v>
          </cell>
          <cell r="M196">
            <v>0</v>
          </cell>
          <cell r="N196">
            <v>30.471</v>
          </cell>
        </row>
        <row r="197">
          <cell r="D197">
            <v>0</v>
          </cell>
          <cell r="E197">
            <v>21.64</v>
          </cell>
          <cell r="F197">
            <v>752.77</v>
          </cell>
          <cell r="M197">
            <v>0</v>
          </cell>
          <cell r="N197">
            <v>33.18</v>
          </cell>
        </row>
        <row r="198">
          <cell r="D198">
            <v>0</v>
          </cell>
          <cell r="E198">
            <v>8.59</v>
          </cell>
          <cell r="F198">
            <v>299.69600000000003</v>
          </cell>
          <cell r="M198">
            <v>0</v>
          </cell>
          <cell r="N198">
            <v>33.909999999999997</v>
          </cell>
          <cell r="O198">
            <v>0</v>
          </cell>
        </row>
        <row r="199">
          <cell r="D199">
            <v>0</v>
          </cell>
          <cell r="E199">
            <v>0</v>
          </cell>
          <cell r="F199">
            <v>0</v>
          </cell>
          <cell r="M199">
            <v>0</v>
          </cell>
          <cell r="N199">
            <v>0</v>
          </cell>
        </row>
        <row r="200">
          <cell r="D200">
            <v>0</v>
          </cell>
          <cell r="E200">
            <v>47</v>
          </cell>
          <cell r="F200">
            <v>1621</v>
          </cell>
          <cell r="M200">
            <v>0</v>
          </cell>
          <cell r="N200">
            <v>33.880000000000003</v>
          </cell>
        </row>
        <row r="201">
          <cell r="D201">
            <v>0</v>
          </cell>
          <cell r="E201">
            <v>22.598299999999998</v>
          </cell>
          <cell r="F201">
            <v>894.99</v>
          </cell>
          <cell r="M201">
            <v>0</v>
          </cell>
          <cell r="N201">
            <v>37.51</v>
          </cell>
        </row>
        <row r="202">
          <cell r="D202">
            <v>0</v>
          </cell>
          <cell r="E202">
            <v>7.47</v>
          </cell>
          <cell r="F202">
            <v>255.83500000000001</v>
          </cell>
          <cell r="M202">
            <v>0</v>
          </cell>
          <cell r="N202">
            <v>34.44</v>
          </cell>
        </row>
        <row r="203">
          <cell r="D203">
            <v>0</v>
          </cell>
          <cell r="E203">
            <v>101.58</v>
          </cell>
          <cell r="F203">
            <v>2840.94</v>
          </cell>
          <cell r="M203">
            <v>0</v>
          </cell>
          <cell r="N203">
            <v>26.85</v>
          </cell>
        </row>
        <row r="204">
          <cell r="D204">
            <v>0</v>
          </cell>
          <cell r="E204">
            <v>5.5579999999999998</v>
          </cell>
          <cell r="F204">
            <v>193.8</v>
          </cell>
          <cell r="M204">
            <v>0</v>
          </cell>
          <cell r="N204">
            <v>36.03</v>
          </cell>
          <cell r="O204">
            <v>0</v>
          </cell>
        </row>
        <row r="205">
          <cell r="D205">
            <v>0</v>
          </cell>
          <cell r="E205">
            <v>0</v>
          </cell>
          <cell r="F205">
            <v>0</v>
          </cell>
          <cell r="M205">
            <v>0</v>
          </cell>
          <cell r="N205">
            <v>0</v>
          </cell>
          <cell r="O205" t="str">
            <v>停产</v>
          </cell>
        </row>
        <row r="206">
          <cell r="D206">
            <v>0</v>
          </cell>
          <cell r="E206">
            <v>0</v>
          </cell>
          <cell r="F206">
            <v>0</v>
          </cell>
          <cell r="M206">
            <v>0</v>
          </cell>
          <cell r="N206">
            <v>0</v>
          </cell>
        </row>
        <row r="207">
          <cell r="D207">
            <v>54.84</v>
          </cell>
          <cell r="E207">
            <v>0</v>
          </cell>
          <cell r="F207">
            <v>2108.15</v>
          </cell>
          <cell r="M207">
            <v>57.168809167197601</v>
          </cell>
          <cell r="N207">
            <v>0</v>
          </cell>
        </row>
        <row r="208">
          <cell r="D208">
            <v>0</v>
          </cell>
          <cell r="E208">
            <v>80.83</v>
          </cell>
          <cell r="F208">
            <v>2783.29126</v>
          </cell>
          <cell r="M208">
            <v>0</v>
          </cell>
          <cell r="N208">
            <v>33.170037095560303</v>
          </cell>
        </row>
        <row r="209">
          <cell r="D209">
            <v>0</v>
          </cell>
          <cell r="E209">
            <v>62</v>
          </cell>
          <cell r="F209">
            <v>1984</v>
          </cell>
          <cell r="M209">
            <v>0</v>
          </cell>
          <cell r="N209">
            <v>30.2815599090811</v>
          </cell>
        </row>
        <row r="210">
          <cell r="D210">
            <v>126.786993</v>
          </cell>
          <cell r="E210">
            <v>0</v>
          </cell>
          <cell r="F210">
            <v>3833.2582000000002</v>
          </cell>
          <cell r="M210">
            <v>57.763752957529299</v>
          </cell>
          <cell r="N210">
            <v>0</v>
          </cell>
        </row>
        <row r="211">
          <cell r="D211">
            <v>0</v>
          </cell>
          <cell r="E211">
            <v>30.581199999999999</v>
          </cell>
          <cell r="F211">
            <v>980</v>
          </cell>
          <cell r="M211">
            <v>0</v>
          </cell>
          <cell r="N211">
            <v>32.68</v>
          </cell>
        </row>
        <row r="212">
          <cell r="D212">
            <v>0</v>
          </cell>
          <cell r="E212">
            <v>15.066599999999999</v>
          </cell>
          <cell r="F212">
            <v>452.62400000000002</v>
          </cell>
          <cell r="M212">
            <v>0</v>
          </cell>
          <cell r="N212">
            <v>29.95</v>
          </cell>
        </row>
        <row r="213">
          <cell r="D213">
            <v>0</v>
          </cell>
          <cell r="E213">
            <v>25.07516</v>
          </cell>
          <cell r="F213">
            <v>827.48</v>
          </cell>
        </row>
        <row r="214">
          <cell r="D214">
            <v>55.84</v>
          </cell>
          <cell r="E214">
            <v>49.7</v>
          </cell>
          <cell r="F214">
            <v>6650.2471838325</v>
          </cell>
          <cell r="M214">
            <v>24.67</v>
          </cell>
          <cell r="N214">
            <v>71.224923000219505</v>
          </cell>
        </row>
        <row r="215">
          <cell r="D215">
            <v>47.979970000000002</v>
          </cell>
          <cell r="E215">
            <v>0</v>
          </cell>
          <cell r="F215">
            <v>19553.18</v>
          </cell>
          <cell r="M215">
            <v>61.444557068568699</v>
          </cell>
        </row>
        <row r="216">
          <cell r="D216">
            <v>32.535400000000003</v>
          </cell>
          <cell r="E216">
            <v>17.492460000000001</v>
          </cell>
          <cell r="F216">
            <v>2815.1</v>
          </cell>
        </row>
        <row r="217">
          <cell r="D217">
            <v>49.823934000000001</v>
          </cell>
          <cell r="E217">
            <v>157.079238</v>
          </cell>
          <cell r="F217">
            <v>9145</v>
          </cell>
        </row>
        <row r="218">
          <cell r="D218">
            <v>63.68</v>
          </cell>
          <cell r="E218">
            <v>148.74780100000001</v>
          </cell>
          <cell r="F218">
            <v>7589.1321799999996</v>
          </cell>
          <cell r="M218">
            <v>63.439079027466597</v>
          </cell>
          <cell r="N218">
            <v>76.507970908633098</v>
          </cell>
        </row>
        <row r="219">
          <cell r="D219">
            <v>0</v>
          </cell>
          <cell r="E219">
            <v>29.727799999999998</v>
          </cell>
          <cell r="F219">
            <v>1402.7198000000001</v>
          </cell>
          <cell r="M219">
            <v>0</v>
          </cell>
          <cell r="N219">
            <v>35.53</v>
          </cell>
        </row>
        <row r="220">
          <cell r="D220">
            <v>0</v>
          </cell>
          <cell r="E220">
            <v>18.770199999999999</v>
          </cell>
          <cell r="F220">
            <v>703.42970000000003</v>
          </cell>
          <cell r="M220">
            <v>0</v>
          </cell>
          <cell r="N220">
            <v>38.53</v>
          </cell>
        </row>
        <row r="221">
          <cell r="D221">
            <v>0</v>
          </cell>
          <cell r="E221">
            <v>21.530968000000001</v>
          </cell>
          <cell r="F221">
            <v>849.95609999999999</v>
          </cell>
          <cell r="M221">
            <v>0</v>
          </cell>
          <cell r="N221">
            <v>38.927265611560102</v>
          </cell>
        </row>
        <row r="222">
          <cell r="D222">
            <v>0</v>
          </cell>
          <cell r="E222">
            <v>31.141525000000001</v>
          </cell>
          <cell r="F222">
            <v>1184.8471</v>
          </cell>
          <cell r="M222">
            <v>0</v>
          </cell>
        </row>
        <row r="223">
          <cell r="D223">
            <v>77.69</v>
          </cell>
          <cell r="E223">
            <v>44.64</v>
          </cell>
          <cell r="F223">
            <v>4407.22</v>
          </cell>
          <cell r="M223">
            <v>61.28</v>
          </cell>
        </row>
        <row r="224">
          <cell r="D224">
            <v>136.84</v>
          </cell>
          <cell r="E224">
            <v>169.55</v>
          </cell>
          <cell r="F224">
            <v>15402.75</v>
          </cell>
          <cell r="M224">
            <v>63.3</v>
          </cell>
          <cell r="N224">
            <v>80.55</v>
          </cell>
        </row>
        <row r="225">
          <cell r="D225">
            <v>0</v>
          </cell>
          <cell r="E225">
            <v>14.0776</v>
          </cell>
          <cell r="F225">
            <v>581.79999999999995</v>
          </cell>
          <cell r="M225">
            <v>0</v>
          </cell>
          <cell r="N225">
            <v>37.42</v>
          </cell>
        </row>
        <row r="226">
          <cell r="D226">
            <v>114.71806599999999</v>
          </cell>
          <cell r="E226">
            <v>0</v>
          </cell>
          <cell r="F226">
            <v>3665.9612999999999</v>
          </cell>
          <cell r="M226">
            <v>58.352501993461097</v>
          </cell>
          <cell r="N226">
            <v>0</v>
          </cell>
          <cell r="O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M227">
            <v>0</v>
          </cell>
          <cell r="N227">
            <v>0</v>
          </cell>
          <cell r="O227" t="str">
            <v>注销</v>
          </cell>
        </row>
        <row r="228">
          <cell r="D228">
            <v>0</v>
          </cell>
          <cell r="E228">
            <v>0</v>
          </cell>
          <cell r="F228">
            <v>0</v>
          </cell>
          <cell r="M228">
            <v>0</v>
          </cell>
          <cell r="N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M229">
            <v>0</v>
          </cell>
          <cell r="N229">
            <v>0</v>
          </cell>
        </row>
        <row r="230">
          <cell r="D230">
            <v>0</v>
          </cell>
          <cell r="E230">
            <v>0</v>
          </cell>
          <cell r="F230">
            <v>0</v>
          </cell>
          <cell r="M230">
            <v>0</v>
          </cell>
          <cell r="N230">
            <v>0</v>
          </cell>
          <cell r="O230" t="str">
            <v>停产</v>
          </cell>
        </row>
        <row r="231">
          <cell r="D231">
            <v>0</v>
          </cell>
          <cell r="E231">
            <v>0</v>
          </cell>
          <cell r="F231">
            <v>0</v>
          </cell>
          <cell r="M231">
            <v>0</v>
          </cell>
          <cell r="N231">
            <v>0</v>
          </cell>
        </row>
        <row r="232">
          <cell r="D232">
            <v>0</v>
          </cell>
          <cell r="E232">
            <v>14.1317</v>
          </cell>
          <cell r="F232">
            <v>505.34140000000002</v>
          </cell>
          <cell r="M232">
            <v>0</v>
          </cell>
          <cell r="N232">
            <v>35.99</v>
          </cell>
        </row>
        <row r="233">
          <cell r="D233">
            <v>0</v>
          </cell>
          <cell r="E233">
            <v>2.1341000000000001</v>
          </cell>
          <cell r="F233">
            <v>79.493300000000005</v>
          </cell>
          <cell r="M233">
            <v>0</v>
          </cell>
          <cell r="N233">
            <v>37.590000000000003</v>
          </cell>
        </row>
        <row r="234">
          <cell r="D234">
            <v>0</v>
          </cell>
          <cell r="E234">
            <v>13.525600000000001</v>
          </cell>
          <cell r="F234">
            <v>528.10599999999999</v>
          </cell>
          <cell r="M234">
            <v>0</v>
          </cell>
          <cell r="N234">
            <v>37.61</v>
          </cell>
        </row>
        <row r="235">
          <cell r="D235">
            <v>0</v>
          </cell>
          <cell r="E235">
            <v>6.8796999999999997</v>
          </cell>
          <cell r="F235">
            <v>262.392</v>
          </cell>
          <cell r="M235">
            <v>0</v>
          </cell>
          <cell r="N235">
            <v>37.33</v>
          </cell>
        </row>
        <row r="236">
          <cell r="D236">
            <v>0</v>
          </cell>
          <cell r="E236">
            <v>31.124500000000001</v>
          </cell>
          <cell r="F236">
            <v>1198.2964999999999</v>
          </cell>
          <cell r="M236">
            <v>0</v>
          </cell>
          <cell r="N236">
            <v>36.28</v>
          </cell>
        </row>
        <row r="237">
          <cell r="D237">
            <v>0</v>
          </cell>
          <cell r="E237">
            <v>0</v>
          </cell>
          <cell r="F237">
            <v>0</v>
          </cell>
          <cell r="M237">
            <v>0</v>
          </cell>
          <cell r="N237">
            <v>0</v>
          </cell>
          <cell r="O237" t="str">
            <v>无法核算</v>
          </cell>
        </row>
        <row r="238">
          <cell r="D238">
            <v>0</v>
          </cell>
          <cell r="E238">
            <v>0</v>
          </cell>
          <cell r="F238">
            <v>0</v>
          </cell>
          <cell r="M238">
            <v>0</v>
          </cell>
          <cell r="N238">
            <v>0</v>
          </cell>
          <cell r="O238" t="str">
            <v>停产</v>
          </cell>
        </row>
        <row r="239">
          <cell r="D239">
            <v>0</v>
          </cell>
          <cell r="E239">
            <v>0</v>
          </cell>
          <cell r="F239">
            <v>0</v>
          </cell>
          <cell r="M239">
            <v>0</v>
          </cell>
          <cell r="N239">
            <v>0</v>
          </cell>
        </row>
        <row r="240">
          <cell r="D240">
            <v>0</v>
          </cell>
          <cell r="E240">
            <v>9.7555999999999994</v>
          </cell>
          <cell r="F240">
            <v>350.6</v>
          </cell>
          <cell r="M240">
            <v>0</v>
          </cell>
          <cell r="N240">
            <v>35.046999999999997</v>
          </cell>
        </row>
        <row r="241">
          <cell r="D241">
            <v>0</v>
          </cell>
          <cell r="E241">
            <v>8.4529999999999994</v>
          </cell>
          <cell r="F241">
            <v>323.16000000000003</v>
          </cell>
          <cell r="M241">
            <v>0</v>
          </cell>
          <cell r="N241">
            <v>39.565800000000003</v>
          </cell>
        </row>
        <row r="242">
          <cell r="D242">
            <v>0</v>
          </cell>
          <cell r="E242">
            <v>21.106100000000001</v>
          </cell>
          <cell r="F242">
            <v>734.02850000000001</v>
          </cell>
          <cell r="M242">
            <v>0</v>
          </cell>
          <cell r="N242">
            <v>35.42</v>
          </cell>
        </row>
        <row r="243">
          <cell r="D243">
            <v>0</v>
          </cell>
          <cell r="E243">
            <v>20.878599999999999</v>
          </cell>
          <cell r="F243">
            <v>768</v>
          </cell>
          <cell r="M243">
            <v>0</v>
          </cell>
          <cell r="N243">
            <v>37.4</v>
          </cell>
        </row>
        <row r="244">
          <cell r="D244">
            <v>0</v>
          </cell>
          <cell r="E244">
            <v>5.3719000000000001</v>
          </cell>
          <cell r="F244">
            <v>200.4145</v>
          </cell>
          <cell r="M244">
            <v>0</v>
          </cell>
          <cell r="N244">
            <v>37.598700000000001</v>
          </cell>
        </row>
        <row r="245">
          <cell r="D245">
            <v>0</v>
          </cell>
          <cell r="E245">
            <v>19.617599999999999</v>
          </cell>
          <cell r="F245">
            <v>706.23220000000003</v>
          </cell>
          <cell r="M245">
            <v>0</v>
          </cell>
          <cell r="N245">
            <v>35.83</v>
          </cell>
        </row>
        <row r="246">
          <cell r="D246">
            <v>0</v>
          </cell>
          <cell r="E246">
            <v>9.8618000000000006</v>
          </cell>
          <cell r="F246">
            <v>374.51400000000001</v>
          </cell>
          <cell r="M246">
            <v>0</v>
          </cell>
          <cell r="N246">
            <v>36.358199999999997</v>
          </cell>
          <cell r="O246">
            <v>0</v>
          </cell>
        </row>
        <row r="247">
          <cell r="D247">
            <v>0</v>
          </cell>
          <cell r="E247">
            <v>0</v>
          </cell>
          <cell r="F247">
            <v>0</v>
          </cell>
          <cell r="M247">
            <v>0</v>
          </cell>
        </row>
        <row r="248">
          <cell r="D248">
            <v>305.76</v>
          </cell>
          <cell r="E248">
            <v>238.47</v>
          </cell>
          <cell r="F248">
            <v>26819.2150619598</v>
          </cell>
          <cell r="M248">
            <v>59.06</v>
          </cell>
        </row>
        <row r="249">
          <cell r="D249">
            <v>108.96</v>
          </cell>
          <cell r="E249">
            <v>69.44</v>
          </cell>
          <cell r="F249">
            <v>7892.81</v>
          </cell>
          <cell r="M249">
            <v>60.67</v>
          </cell>
        </row>
        <row r="250">
          <cell r="D250">
            <v>500.91</v>
          </cell>
          <cell r="E250">
            <v>344.4</v>
          </cell>
          <cell r="F250">
            <v>40673.681799999998</v>
          </cell>
          <cell r="M250">
            <v>58.33</v>
          </cell>
        </row>
        <row r="251">
          <cell r="D251">
            <v>74.58</v>
          </cell>
          <cell r="E251">
            <v>5.64</v>
          </cell>
          <cell r="F251">
            <v>4831.83</v>
          </cell>
          <cell r="M251">
            <v>59.49</v>
          </cell>
          <cell r="N251">
            <v>61.57</v>
          </cell>
        </row>
        <row r="252">
          <cell r="D252">
            <v>0</v>
          </cell>
          <cell r="E252">
            <v>18.764299999999999</v>
          </cell>
          <cell r="F252">
            <v>694.12</v>
          </cell>
          <cell r="M252">
            <v>0</v>
          </cell>
          <cell r="N252">
            <v>37.32</v>
          </cell>
        </row>
        <row r="253">
          <cell r="D253">
            <v>0</v>
          </cell>
          <cell r="E253">
            <v>8.0812000000000008</v>
          </cell>
          <cell r="F253">
            <v>293.27</v>
          </cell>
          <cell r="M253">
            <v>0</v>
          </cell>
          <cell r="N253">
            <v>36.43</v>
          </cell>
        </row>
        <row r="254">
          <cell r="D254">
            <v>0</v>
          </cell>
          <cell r="E254">
            <v>16.3811</v>
          </cell>
          <cell r="F254">
            <v>597.524</v>
          </cell>
          <cell r="M254">
            <v>0</v>
          </cell>
          <cell r="N254">
            <v>35.19</v>
          </cell>
        </row>
        <row r="255">
          <cell r="D255">
            <v>0</v>
          </cell>
          <cell r="E255">
            <v>16.93</v>
          </cell>
          <cell r="F255">
            <v>505.98</v>
          </cell>
          <cell r="M255">
            <v>0</v>
          </cell>
          <cell r="N255">
            <v>27.9</v>
          </cell>
        </row>
        <row r="256">
          <cell r="D256">
            <v>0</v>
          </cell>
          <cell r="E256">
            <v>9.66</v>
          </cell>
          <cell r="F256">
            <v>361.26440000000002</v>
          </cell>
          <cell r="M256">
            <v>0</v>
          </cell>
          <cell r="N256">
            <v>37.57</v>
          </cell>
        </row>
        <row r="257">
          <cell r="D257">
            <v>0</v>
          </cell>
          <cell r="E257">
            <v>9.44</v>
          </cell>
          <cell r="F257">
            <v>462.95</v>
          </cell>
          <cell r="M257">
            <v>0</v>
          </cell>
          <cell r="N257">
            <v>38.340000000000003</v>
          </cell>
        </row>
        <row r="258">
          <cell r="D258">
            <v>0</v>
          </cell>
          <cell r="E258">
            <v>80.08</v>
          </cell>
          <cell r="F258">
            <v>2038.82</v>
          </cell>
          <cell r="M258">
            <v>0</v>
          </cell>
          <cell r="N258">
            <v>23.6</v>
          </cell>
        </row>
        <row r="259">
          <cell r="D259">
            <v>0</v>
          </cell>
          <cell r="E259">
            <v>8.8262</v>
          </cell>
          <cell r="F259">
            <v>343.16</v>
          </cell>
          <cell r="M259">
            <v>0</v>
          </cell>
          <cell r="N259">
            <v>38.86</v>
          </cell>
          <cell r="O259">
            <v>0</v>
          </cell>
        </row>
        <row r="260">
          <cell r="D260">
            <v>0</v>
          </cell>
          <cell r="E260">
            <v>0</v>
          </cell>
          <cell r="F260">
            <v>0</v>
          </cell>
          <cell r="M260">
            <v>0</v>
          </cell>
          <cell r="N260">
            <v>0</v>
          </cell>
          <cell r="O260" t="str">
            <v>停产</v>
          </cell>
        </row>
        <row r="261">
          <cell r="D261">
            <v>0</v>
          </cell>
          <cell r="E261">
            <v>0</v>
          </cell>
          <cell r="F261">
            <v>0</v>
          </cell>
          <cell r="M261">
            <v>0</v>
          </cell>
          <cell r="N261">
            <v>0</v>
          </cell>
        </row>
        <row r="262">
          <cell r="D262">
            <v>0</v>
          </cell>
          <cell r="E262">
            <v>11.6</v>
          </cell>
          <cell r="F262">
            <v>450.03480000000002</v>
          </cell>
          <cell r="M262">
            <v>0</v>
          </cell>
          <cell r="N262">
            <v>39.9</v>
          </cell>
        </row>
        <row r="263">
          <cell r="D263">
            <v>0</v>
          </cell>
          <cell r="E263">
            <v>26.53</v>
          </cell>
          <cell r="F263">
            <v>973.05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13.79</v>
          </cell>
          <cell r="L263">
            <v>13.79</v>
          </cell>
          <cell r="M263">
            <v>0</v>
          </cell>
          <cell r="N263">
            <v>35.880000000000003</v>
          </cell>
        </row>
      </sheetData>
      <sheetData sheetId="1">
        <row r="13">
          <cell r="N13">
            <v>38.22</v>
          </cell>
        </row>
        <row r="23">
          <cell r="N23">
            <v>39.92</v>
          </cell>
        </row>
        <row r="25">
          <cell r="N25">
            <v>35.380000000000003</v>
          </cell>
        </row>
        <row r="26">
          <cell r="N26">
            <v>72.58</v>
          </cell>
        </row>
        <row r="28">
          <cell r="N28">
            <v>28.85</v>
          </cell>
        </row>
        <row r="34">
          <cell r="N34">
            <v>0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0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76.11</v>
          </cell>
        </row>
        <row r="44">
          <cell r="N44">
            <v>77.36</v>
          </cell>
        </row>
        <row r="45">
          <cell r="N45">
            <v>78.36</v>
          </cell>
        </row>
        <row r="46">
          <cell r="N46">
            <v>85.65</v>
          </cell>
        </row>
        <row r="47">
          <cell r="N47">
            <v>76.31</v>
          </cell>
        </row>
        <row r="48">
          <cell r="N48">
            <v>75.900000000000006</v>
          </cell>
        </row>
        <row r="54">
          <cell r="N54">
            <v>35.49</v>
          </cell>
        </row>
        <row r="55">
          <cell r="N55">
            <v>0</v>
          </cell>
        </row>
        <row r="56">
          <cell r="N56">
            <v>0</v>
          </cell>
        </row>
        <row r="57">
          <cell r="N57">
            <v>0</v>
          </cell>
        </row>
        <row r="63">
          <cell r="N63">
            <v>38.65</v>
          </cell>
        </row>
        <row r="64">
          <cell r="N64">
            <v>83.62</v>
          </cell>
        </row>
        <row r="67">
          <cell r="N67">
            <v>30.95</v>
          </cell>
        </row>
        <row r="68">
          <cell r="N68">
            <v>0</v>
          </cell>
        </row>
        <row r="69">
          <cell r="N69">
            <v>88.01</v>
          </cell>
        </row>
        <row r="71">
          <cell r="N71">
            <v>20.79</v>
          </cell>
        </row>
        <row r="74">
          <cell r="N74">
            <v>34.03</v>
          </cell>
        </row>
        <row r="75">
          <cell r="N75">
            <v>74.39</v>
          </cell>
        </row>
        <row r="77">
          <cell r="N77">
            <v>33.97</v>
          </cell>
        </row>
        <row r="78">
          <cell r="N78">
            <v>0</v>
          </cell>
        </row>
        <row r="79">
          <cell r="N79">
            <v>0</v>
          </cell>
        </row>
        <row r="80">
          <cell r="N80">
            <v>0</v>
          </cell>
        </row>
        <row r="101">
          <cell r="N101">
            <v>27.48</v>
          </cell>
        </row>
        <row r="103">
          <cell r="N103">
            <v>28.41</v>
          </cell>
        </row>
        <row r="115">
          <cell r="N115">
            <v>36.619999999999997</v>
          </cell>
        </row>
        <row r="125">
          <cell r="N125">
            <v>38.47</v>
          </cell>
        </row>
        <row r="126">
          <cell r="N126">
            <v>0</v>
          </cell>
        </row>
        <row r="128">
          <cell r="N128">
            <v>39.200000000000003</v>
          </cell>
        </row>
        <row r="129">
          <cell r="N129">
            <v>89.17</v>
          </cell>
        </row>
        <row r="130">
          <cell r="N130">
            <v>85.32</v>
          </cell>
        </row>
        <row r="131">
          <cell r="N131">
            <v>82.58</v>
          </cell>
        </row>
        <row r="136">
          <cell r="N136" t="str">
            <v>/</v>
          </cell>
        </row>
        <row r="146">
          <cell r="N146">
            <v>30.72</v>
          </cell>
        </row>
        <row r="148">
          <cell r="N148">
            <v>35.25</v>
          </cell>
        </row>
        <row r="163">
          <cell r="N163">
            <v>37.93</v>
          </cell>
        </row>
        <row r="172">
          <cell r="N172">
            <v>22.63</v>
          </cell>
        </row>
        <row r="173">
          <cell r="N173">
            <v>0</v>
          </cell>
        </row>
        <row r="178">
          <cell r="N178">
            <v>0</v>
          </cell>
        </row>
        <row r="179">
          <cell r="N179">
            <v>74.33</v>
          </cell>
        </row>
        <row r="182">
          <cell r="N182">
            <v>102.66</v>
          </cell>
        </row>
        <row r="183">
          <cell r="N183">
            <v>0</v>
          </cell>
        </row>
        <row r="184">
          <cell r="N184">
            <v>74.33</v>
          </cell>
        </row>
        <row r="185">
          <cell r="N185">
            <v>0</v>
          </cell>
        </row>
        <row r="187">
          <cell r="N187">
            <v>35.31</v>
          </cell>
        </row>
        <row r="190">
          <cell r="N190">
            <v>35.47</v>
          </cell>
        </row>
        <row r="192">
          <cell r="N192">
            <v>38.409999999999997</v>
          </cell>
        </row>
        <row r="214">
          <cell r="N214">
            <v>71.224923000219505</v>
          </cell>
        </row>
        <row r="215">
          <cell r="N215">
            <v>0</v>
          </cell>
        </row>
        <row r="216">
          <cell r="N216">
            <v>68.137990314063799</v>
          </cell>
        </row>
        <row r="217">
          <cell r="N217">
            <v>82.5909046836275</v>
          </cell>
        </row>
        <row r="222">
          <cell r="N222">
            <v>37.777041605701697</v>
          </cell>
        </row>
        <row r="223">
          <cell r="N223">
            <v>70.88</v>
          </cell>
        </row>
        <row r="225">
          <cell r="N225">
            <v>37.42</v>
          </cell>
        </row>
        <row r="226">
          <cell r="N226">
            <v>0</v>
          </cell>
        </row>
        <row r="227">
          <cell r="N227">
            <v>0</v>
          </cell>
        </row>
        <row r="228">
          <cell r="N228">
            <v>0</v>
          </cell>
        </row>
        <row r="229">
          <cell r="N229">
            <v>0</v>
          </cell>
        </row>
        <row r="230">
          <cell r="N230">
            <v>0</v>
          </cell>
        </row>
        <row r="236">
          <cell r="N236">
            <v>36.28</v>
          </cell>
        </row>
        <row r="237">
          <cell r="N237">
            <v>0</v>
          </cell>
        </row>
        <row r="238">
          <cell r="N238">
            <v>0</v>
          </cell>
        </row>
        <row r="246">
          <cell r="N246">
            <v>36.358199999999997</v>
          </cell>
        </row>
        <row r="247">
          <cell r="N247">
            <v>0</v>
          </cell>
        </row>
        <row r="248">
          <cell r="N248">
            <v>73.87</v>
          </cell>
        </row>
        <row r="249">
          <cell r="N249">
            <v>75.510000000000005</v>
          </cell>
        </row>
        <row r="250">
          <cell r="N250">
            <v>64.97</v>
          </cell>
        </row>
        <row r="259">
          <cell r="N259">
            <v>38.86</v>
          </cell>
        </row>
        <row r="260">
          <cell r="N260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opLeftCell="A10" workbookViewId="0">
      <selection activeCell="I21" sqref="I21"/>
    </sheetView>
  </sheetViews>
  <sheetFormatPr defaultRowHeight="13.5"/>
  <cols>
    <col min="1" max="1" width="4.5" bestFit="1" customWidth="1"/>
    <col min="2" max="2" width="33.875" customWidth="1"/>
    <col min="3" max="3" width="17.125" customWidth="1"/>
  </cols>
  <sheetData>
    <row r="1" spans="1:3" ht="27" customHeight="1" thickBot="1">
      <c r="A1" s="182" t="s">
        <v>1739</v>
      </c>
      <c r="B1" s="182"/>
      <c r="C1" s="182"/>
    </row>
    <row r="2" spans="1:3" ht="24.95" customHeight="1" thickBot="1">
      <c r="A2" s="1" t="s">
        <v>0</v>
      </c>
      <c r="B2" s="2" t="s">
        <v>1</v>
      </c>
      <c r="C2" s="2" t="s">
        <v>114</v>
      </c>
    </row>
    <row r="3" spans="1:3" ht="24.95" customHeight="1" thickBot="1">
      <c r="A3" s="3">
        <v>0</v>
      </c>
      <c r="B3" s="4" t="s">
        <v>115</v>
      </c>
      <c r="C3" s="4" t="s">
        <v>116</v>
      </c>
    </row>
    <row r="4" spans="1:3" ht="24.95" customHeight="1" thickBot="1">
      <c r="A4" s="3">
        <v>0</v>
      </c>
      <c r="B4" s="4" t="s">
        <v>115</v>
      </c>
      <c r="C4" s="4" t="s">
        <v>117</v>
      </c>
    </row>
    <row r="5" spans="1:3" ht="24.95" customHeight="1" thickBot="1">
      <c r="A5" s="3">
        <v>1</v>
      </c>
      <c r="B5" s="4" t="s">
        <v>118</v>
      </c>
      <c r="C5" s="4" t="s">
        <v>119</v>
      </c>
    </row>
    <row r="6" spans="1:3" ht="24.95" customHeight="1" thickBot="1">
      <c r="A6" s="3">
        <v>2</v>
      </c>
      <c r="B6" s="4" t="s">
        <v>120</v>
      </c>
      <c r="C6" s="4" t="s">
        <v>119</v>
      </c>
    </row>
    <row r="7" spans="1:3" ht="24.95" customHeight="1" thickBot="1">
      <c r="A7" s="3">
        <v>3</v>
      </c>
      <c r="B7" s="4" t="s">
        <v>121</v>
      </c>
      <c r="C7" s="4" t="s">
        <v>119</v>
      </c>
    </row>
    <row r="8" spans="1:3" ht="24.95" customHeight="1" thickBot="1">
      <c r="A8" s="3">
        <v>4</v>
      </c>
      <c r="B8" s="4" t="s">
        <v>122</v>
      </c>
      <c r="C8" s="4" t="s">
        <v>119</v>
      </c>
    </row>
    <row r="9" spans="1:3" ht="24.95" customHeight="1" thickBot="1">
      <c r="A9" s="3">
        <v>5</v>
      </c>
      <c r="B9" s="4" t="s">
        <v>123</v>
      </c>
      <c r="C9" s="4" t="s">
        <v>119</v>
      </c>
    </row>
    <row r="10" spans="1:3" ht="24.95" customHeight="1" thickBot="1">
      <c r="A10" s="3">
        <v>6</v>
      </c>
      <c r="B10" s="4" t="s">
        <v>124</v>
      </c>
      <c r="C10" s="4" t="s">
        <v>119</v>
      </c>
    </row>
    <row r="11" spans="1:3" ht="24.95" customHeight="1" thickBot="1">
      <c r="A11" s="3">
        <v>7</v>
      </c>
      <c r="B11" s="4" t="s">
        <v>125</v>
      </c>
      <c r="C11" s="4" t="s">
        <v>119</v>
      </c>
    </row>
    <row r="12" spans="1:3" ht="24.95" customHeight="1" thickBot="1">
      <c r="A12" s="3">
        <v>8</v>
      </c>
      <c r="B12" s="4" t="s">
        <v>126</v>
      </c>
      <c r="C12" s="4" t="s">
        <v>119</v>
      </c>
    </row>
    <row r="13" spans="1:3" ht="24.95" customHeight="1" thickBot="1">
      <c r="A13" s="3">
        <v>9</v>
      </c>
      <c r="B13" s="4" t="s">
        <v>127</v>
      </c>
      <c r="C13" s="4" t="s">
        <v>119</v>
      </c>
    </row>
    <row r="14" spans="1:3" ht="24.95" customHeight="1" thickBot="1">
      <c r="A14" s="3">
        <v>10</v>
      </c>
      <c r="B14" s="4" t="s">
        <v>128</v>
      </c>
      <c r="C14" s="4" t="s">
        <v>119</v>
      </c>
    </row>
    <row r="15" spans="1:3" ht="24.95" customHeight="1" thickBot="1">
      <c r="A15" s="3">
        <v>11</v>
      </c>
      <c r="B15" s="4" t="s">
        <v>129</v>
      </c>
      <c r="C15" s="4" t="s">
        <v>119</v>
      </c>
    </row>
    <row r="16" spans="1:3" ht="24.95" customHeight="1" thickBot="1">
      <c r="A16" s="3">
        <v>12</v>
      </c>
      <c r="B16" s="4" t="s">
        <v>130</v>
      </c>
      <c r="C16" s="4" t="s">
        <v>119</v>
      </c>
    </row>
    <row r="17" spans="1:3" ht="24.95" customHeight="1" thickBot="1">
      <c r="A17" s="3">
        <v>13</v>
      </c>
      <c r="B17" s="4" t="s">
        <v>131</v>
      </c>
      <c r="C17" s="4" t="s">
        <v>119</v>
      </c>
    </row>
    <row r="18" spans="1:3" ht="24.95" customHeight="1" thickBot="1">
      <c r="A18" s="3">
        <v>14</v>
      </c>
      <c r="B18" s="4" t="s">
        <v>132</v>
      </c>
      <c r="C18" s="4" t="s">
        <v>119</v>
      </c>
    </row>
    <row r="19" spans="1:3" ht="24.95" customHeight="1" thickBot="1">
      <c r="A19" s="3">
        <v>15</v>
      </c>
      <c r="B19" s="4" t="s">
        <v>133</v>
      </c>
      <c r="C19" s="4" t="s">
        <v>119</v>
      </c>
    </row>
    <row r="20" spans="1:3" ht="24.95" customHeight="1" thickBot="1">
      <c r="A20" s="3">
        <v>16</v>
      </c>
      <c r="B20" s="4" t="s">
        <v>134</v>
      </c>
      <c r="C20" s="4" t="s">
        <v>119</v>
      </c>
    </row>
    <row r="21" spans="1:3" ht="24.95" customHeight="1" thickBot="1">
      <c r="A21" s="3">
        <v>17</v>
      </c>
      <c r="B21" s="4" t="s">
        <v>135</v>
      </c>
      <c r="C21" s="4" t="s">
        <v>119</v>
      </c>
    </row>
    <row r="22" spans="1:3" ht="24.95" customHeight="1" thickBot="1">
      <c r="A22" s="3">
        <v>18</v>
      </c>
      <c r="B22" s="4" t="s">
        <v>136</v>
      </c>
      <c r="C22" s="4" t="s">
        <v>119</v>
      </c>
    </row>
    <row r="23" spans="1:3">
      <c r="A23" s="110" t="s">
        <v>137</v>
      </c>
      <c r="B23" s="110"/>
      <c r="C23" s="110"/>
    </row>
    <row r="24" spans="1:3" ht="22.5" customHeight="1">
      <c r="A24" s="111" t="s">
        <v>138</v>
      </c>
      <c r="B24" s="111"/>
      <c r="C24" s="111"/>
    </row>
    <row r="25" spans="1:3" ht="45" customHeight="1">
      <c r="A25" s="111" t="s">
        <v>139</v>
      </c>
      <c r="B25" s="111"/>
      <c r="C25" s="111"/>
    </row>
    <row r="26" spans="1:3" ht="45" customHeight="1">
      <c r="A26" s="5"/>
      <c r="B26" s="5"/>
      <c r="C26" s="5"/>
    </row>
    <row r="27" spans="1:3" ht="45" customHeight="1">
      <c r="A27" s="5"/>
      <c r="B27" s="5"/>
      <c r="C27" s="5"/>
    </row>
    <row r="28" spans="1:3" ht="45" customHeight="1">
      <c r="A28" s="5"/>
      <c r="B28" s="5"/>
      <c r="C28" s="5"/>
    </row>
    <row r="29" spans="1:3" ht="45" customHeight="1">
      <c r="A29" s="5"/>
      <c r="B29" s="5"/>
      <c r="C29" s="5"/>
    </row>
    <row r="30" spans="1:3" ht="45" customHeight="1">
      <c r="A30" s="5"/>
      <c r="B30" s="5"/>
      <c r="C30" s="5"/>
    </row>
    <row r="31" spans="1:3" ht="45" customHeight="1">
      <c r="A31" s="5"/>
      <c r="B31" s="5"/>
      <c r="C31" s="5"/>
    </row>
    <row r="32" spans="1:3" ht="14.25">
      <c r="A32" s="108"/>
      <c r="B32" s="108"/>
      <c r="C32" s="108"/>
    </row>
    <row r="33" spans="1:3" ht="14.25">
      <c r="A33" s="108"/>
      <c r="B33" s="108"/>
      <c r="C33" s="108"/>
    </row>
    <row r="34" spans="1:3" ht="14.25" customHeight="1">
      <c r="A34" s="108" t="s">
        <v>140</v>
      </c>
      <c r="B34" s="108"/>
      <c r="C34" s="108"/>
    </row>
    <row r="35" spans="1:3" ht="67.5" customHeight="1">
      <c r="A35" s="109" t="s">
        <v>141</v>
      </c>
      <c r="B35" s="109"/>
      <c r="C35" s="109"/>
    </row>
    <row r="36" spans="1:3" ht="14.25">
      <c r="A36" s="108"/>
      <c r="B36" s="108"/>
      <c r="C36" s="108"/>
    </row>
  </sheetData>
  <mergeCells count="9">
    <mergeCell ref="A1:C1"/>
    <mergeCell ref="A34:C34"/>
    <mergeCell ref="A35:C35"/>
    <mergeCell ref="A36:C36"/>
    <mergeCell ref="A23:C23"/>
    <mergeCell ref="A24:C24"/>
    <mergeCell ref="A25:C25"/>
    <mergeCell ref="A32:C32"/>
    <mergeCell ref="A33:C33"/>
  </mergeCells>
  <phoneticPr fontId="6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workbookViewId="0">
      <selection activeCell="K40" sqref="K40"/>
    </sheetView>
  </sheetViews>
  <sheetFormatPr defaultRowHeight="13.5"/>
  <cols>
    <col min="1" max="1" width="3.5" customWidth="1"/>
    <col min="2" max="2" width="27.25" customWidth="1"/>
    <col min="3" max="3" width="16.125" customWidth="1"/>
    <col min="4" max="5" width="8.5" customWidth="1"/>
    <col min="6" max="6" width="7.5" customWidth="1"/>
  </cols>
  <sheetData>
    <row r="1" spans="1:7" ht="26.25" customHeight="1">
      <c r="A1" s="146" t="s">
        <v>936</v>
      </c>
      <c r="B1" s="146"/>
      <c r="C1" s="146"/>
      <c r="D1" s="146"/>
      <c r="E1" s="146"/>
      <c r="F1" s="146"/>
      <c r="G1" s="137"/>
    </row>
    <row r="2" spans="1:7" ht="14.25" customHeight="1" thickBot="1">
      <c r="A2" s="147"/>
      <c r="B2" s="147"/>
      <c r="C2" s="147"/>
      <c r="D2" s="147"/>
      <c r="E2" s="147"/>
      <c r="F2" s="147"/>
      <c r="G2" s="137"/>
    </row>
    <row r="3" spans="1:7">
      <c r="A3" s="138" t="s">
        <v>0</v>
      </c>
      <c r="B3" s="138" t="s">
        <v>1</v>
      </c>
      <c r="C3" s="138" t="s">
        <v>937</v>
      </c>
      <c r="D3" s="141" t="s">
        <v>938</v>
      </c>
      <c r="E3" s="141" t="s">
        <v>939</v>
      </c>
      <c r="F3" s="138" t="s">
        <v>878</v>
      </c>
      <c r="G3" s="56"/>
    </row>
    <row r="4" spans="1:7" ht="14.25" thickBot="1">
      <c r="A4" s="139"/>
      <c r="B4" s="139"/>
      <c r="C4" s="139"/>
      <c r="D4" s="142"/>
      <c r="E4" s="142"/>
      <c r="F4" s="139"/>
      <c r="G4" s="56"/>
    </row>
    <row r="5" spans="1:7" ht="15" thickBot="1">
      <c r="A5" s="140"/>
      <c r="B5" s="140"/>
      <c r="C5" s="140"/>
      <c r="D5" s="57" t="s">
        <v>12</v>
      </c>
      <c r="E5" s="57" t="s">
        <v>12</v>
      </c>
      <c r="F5" s="140"/>
      <c r="G5" s="56"/>
    </row>
    <row r="6" spans="1:7" ht="15" thickBot="1">
      <c r="A6" s="3">
        <v>1</v>
      </c>
      <c r="B6" s="58" t="s">
        <v>940</v>
      </c>
      <c r="C6" s="57" t="s">
        <v>518</v>
      </c>
      <c r="D6" s="57"/>
      <c r="E6" s="57">
        <v>38.17</v>
      </c>
      <c r="F6" s="57" t="s">
        <v>16</v>
      </c>
      <c r="G6" s="56"/>
    </row>
    <row r="7" spans="1:7" ht="15" thickBot="1">
      <c r="A7" s="3">
        <v>2</v>
      </c>
      <c r="B7" s="58" t="s">
        <v>941</v>
      </c>
      <c r="C7" s="57" t="s">
        <v>518</v>
      </c>
      <c r="D7" s="57"/>
      <c r="E7" s="57">
        <v>36.42</v>
      </c>
      <c r="F7" s="57" t="s">
        <v>16</v>
      </c>
      <c r="G7" s="56"/>
    </row>
    <row r="8" spans="1:7" ht="15" thickBot="1">
      <c r="A8" s="3">
        <v>3</v>
      </c>
      <c r="B8" s="58" t="s">
        <v>942</v>
      </c>
      <c r="C8" s="57" t="s">
        <v>518</v>
      </c>
      <c r="D8" s="57"/>
      <c r="E8" s="57">
        <v>39.04</v>
      </c>
      <c r="F8" s="57" t="s">
        <v>16</v>
      </c>
      <c r="G8" s="56"/>
    </row>
    <row r="9" spans="1:7" ht="15" thickBot="1">
      <c r="A9" s="3">
        <v>4</v>
      </c>
      <c r="B9" s="58" t="s">
        <v>943</v>
      </c>
      <c r="C9" s="57" t="s">
        <v>518</v>
      </c>
      <c r="D9" s="57"/>
      <c r="E9" s="57">
        <v>35.82</v>
      </c>
      <c r="F9" s="57" t="s">
        <v>16</v>
      </c>
      <c r="G9" s="56"/>
    </row>
    <row r="10" spans="1:7" ht="15" thickBot="1">
      <c r="A10" s="3">
        <v>5</v>
      </c>
      <c r="B10" s="58" t="s">
        <v>944</v>
      </c>
      <c r="C10" s="57" t="s">
        <v>518</v>
      </c>
      <c r="D10" s="57"/>
      <c r="E10" s="57">
        <v>32.21</v>
      </c>
      <c r="F10" s="57" t="s">
        <v>16</v>
      </c>
      <c r="G10" s="56"/>
    </row>
    <row r="11" spans="1:7" ht="15" thickBot="1">
      <c r="A11" s="3">
        <v>6</v>
      </c>
      <c r="B11" s="58" t="s">
        <v>945</v>
      </c>
      <c r="C11" s="57" t="s">
        <v>516</v>
      </c>
      <c r="D11" s="57"/>
      <c r="E11" s="57">
        <v>88.31</v>
      </c>
      <c r="F11" s="57" t="s">
        <v>16</v>
      </c>
      <c r="G11" s="56"/>
    </row>
    <row r="12" spans="1:7" ht="15" thickBot="1">
      <c r="A12" s="3">
        <v>7</v>
      </c>
      <c r="B12" s="58" t="s">
        <v>946</v>
      </c>
      <c r="C12" s="57" t="s">
        <v>518</v>
      </c>
      <c r="D12" s="57"/>
      <c r="E12" s="57">
        <v>39.17</v>
      </c>
      <c r="F12" s="57" t="s">
        <v>16</v>
      </c>
      <c r="G12" s="56"/>
    </row>
    <row r="13" spans="1:7" ht="15" thickBot="1">
      <c r="A13" s="3">
        <v>8</v>
      </c>
      <c r="B13" s="58" t="s">
        <v>947</v>
      </c>
      <c r="C13" s="57" t="s">
        <v>518</v>
      </c>
      <c r="D13" s="57"/>
      <c r="E13" s="57">
        <v>35.69</v>
      </c>
      <c r="F13" s="57" t="s">
        <v>16</v>
      </c>
      <c r="G13" s="56"/>
    </row>
    <row r="14" spans="1:7" ht="15" thickBot="1">
      <c r="A14" s="3">
        <v>9</v>
      </c>
      <c r="B14" s="58" t="s">
        <v>948</v>
      </c>
      <c r="C14" s="57" t="s">
        <v>516</v>
      </c>
      <c r="D14" s="57"/>
      <c r="E14" s="57">
        <v>87.3</v>
      </c>
      <c r="F14" s="57" t="s">
        <v>16</v>
      </c>
      <c r="G14" s="56"/>
    </row>
    <row r="15" spans="1:7" ht="15" thickBot="1">
      <c r="A15" s="3">
        <v>10</v>
      </c>
      <c r="B15" s="58" t="s">
        <v>949</v>
      </c>
      <c r="C15" s="57" t="s">
        <v>518</v>
      </c>
      <c r="D15" s="57"/>
      <c r="E15" s="57">
        <v>39.159999999999997</v>
      </c>
      <c r="F15" s="57" t="s">
        <v>16</v>
      </c>
      <c r="G15" s="56"/>
    </row>
    <row r="16" spans="1:7" ht="15" thickBot="1">
      <c r="A16" s="3">
        <v>11</v>
      </c>
      <c r="B16" s="58" t="s">
        <v>950</v>
      </c>
      <c r="C16" s="57" t="s">
        <v>518</v>
      </c>
      <c r="D16" s="59"/>
      <c r="E16" s="59">
        <v>32.67</v>
      </c>
      <c r="F16" s="57" t="s">
        <v>16</v>
      </c>
      <c r="G16" s="56"/>
    </row>
    <row r="17" spans="1:7" ht="15" thickBot="1">
      <c r="A17" s="3">
        <v>12</v>
      </c>
      <c r="B17" s="58" t="s">
        <v>951</v>
      </c>
      <c r="C17" s="57" t="s">
        <v>518</v>
      </c>
      <c r="D17" s="57"/>
      <c r="E17" s="57">
        <v>31.36</v>
      </c>
      <c r="F17" s="57" t="s">
        <v>16</v>
      </c>
      <c r="G17" s="56"/>
    </row>
    <row r="18" spans="1:7" ht="15" thickBot="1">
      <c r="A18" s="3">
        <v>13</v>
      </c>
      <c r="B18" s="58" t="s">
        <v>952</v>
      </c>
      <c r="C18" s="57" t="s">
        <v>518</v>
      </c>
      <c r="D18" s="59"/>
      <c r="E18" s="59">
        <v>36.08</v>
      </c>
      <c r="F18" s="57" t="s">
        <v>16</v>
      </c>
      <c r="G18" s="56"/>
    </row>
    <row r="19" spans="1:7" ht="15" thickBot="1">
      <c r="A19" s="3">
        <v>14</v>
      </c>
      <c r="B19" s="58" t="s">
        <v>953</v>
      </c>
      <c r="C19" s="57" t="s">
        <v>518</v>
      </c>
      <c r="D19" s="59"/>
      <c r="E19" s="59">
        <v>36.770000000000003</v>
      </c>
      <c r="F19" s="57" t="s">
        <v>16</v>
      </c>
      <c r="G19" s="56"/>
    </row>
    <row r="20" spans="1:7" ht="15" thickBot="1">
      <c r="A20" s="3">
        <v>15</v>
      </c>
      <c r="B20" s="58" t="s">
        <v>954</v>
      </c>
      <c r="C20" s="57" t="s">
        <v>518</v>
      </c>
      <c r="D20" s="57"/>
      <c r="E20" s="57">
        <v>30.81</v>
      </c>
      <c r="F20" s="57" t="s">
        <v>16</v>
      </c>
      <c r="G20" s="56"/>
    </row>
    <row r="21" spans="1:7" ht="15" thickBot="1">
      <c r="A21" s="3">
        <v>16</v>
      </c>
      <c r="B21" s="58" t="s">
        <v>955</v>
      </c>
      <c r="C21" s="57" t="s">
        <v>516</v>
      </c>
      <c r="D21" s="59"/>
      <c r="E21" s="59">
        <v>88.52</v>
      </c>
      <c r="F21" s="57" t="s">
        <v>16</v>
      </c>
      <c r="G21" s="56"/>
    </row>
    <row r="22" spans="1:7" ht="15" thickBot="1">
      <c r="A22" s="3">
        <v>17</v>
      </c>
      <c r="B22" s="58" t="s">
        <v>956</v>
      </c>
      <c r="C22" s="57" t="s">
        <v>516</v>
      </c>
      <c r="D22" s="57"/>
      <c r="E22" s="57">
        <v>88.9</v>
      </c>
      <c r="F22" s="57" t="s">
        <v>16</v>
      </c>
      <c r="G22" s="56"/>
    </row>
    <row r="23" spans="1:7" ht="15" thickBot="1">
      <c r="A23" s="3">
        <v>18</v>
      </c>
      <c r="B23" s="58" t="s">
        <v>957</v>
      </c>
      <c r="C23" s="57" t="s">
        <v>518</v>
      </c>
      <c r="D23" s="57"/>
      <c r="E23" s="57">
        <v>34.65</v>
      </c>
      <c r="F23" s="57" t="s">
        <v>16</v>
      </c>
      <c r="G23" s="56"/>
    </row>
    <row r="24" spans="1:7" ht="15" thickBot="1">
      <c r="A24" s="3">
        <v>19</v>
      </c>
      <c r="B24" s="58" t="s">
        <v>958</v>
      </c>
      <c r="C24" s="57" t="s">
        <v>518</v>
      </c>
      <c r="D24" s="59"/>
      <c r="E24" s="59">
        <v>33.299999999999997</v>
      </c>
      <c r="F24" s="57" t="s">
        <v>16</v>
      </c>
      <c r="G24" s="56"/>
    </row>
    <row r="25" spans="1:7" ht="15" thickBot="1">
      <c r="A25" s="3">
        <v>20</v>
      </c>
      <c r="B25" s="58" t="s">
        <v>959</v>
      </c>
      <c r="C25" s="57" t="s">
        <v>516</v>
      </c>
      <c r="D25" s="59"/>
      <c r="E25" s="59">
        <v>87.6</v>
      </c>
      <c r="F25" s="57" t="s">
        <v>16</v>
      </c>
      <c r="G25" s="56"/>
    </row>
    <row r="26" spans="1:7" ht="15" thickBot="1">
      <c r="A26" s="3">
        <v>21</v>
      </c>
      <c r="B26" s="58" t="s">
        <v>960</v>
      </c>
      <c r="C26" s="57" t="s">
        <v>518</v>
      </c>
      <c r="D26" s="57"/>
      <c r="E26" s="57">
        <v>34.479999999999997</v>
      </c>
      <c r="F26" s="57" t="s">
        <v>16</v>
      </c>
      <c r="G26" s="56"/>
    </row>
    <row r="27" spans="1:7" ht="15" thickBot="1">
      <c r="A27" s="3">
        <v>22</v>
      </c>
      <c r="B27" s="58" t="s">
        <v>961</v>
      </c>
      <c r="C27" s="57" t="s">
        <v>518</v>
      </c>
      <c r="D27" s="59"/>
      <c r="E27" s="59">
        <v>32.840000000000003</v>
      </c>
      <c r="F27" s="57" t="s">
        <v>16</v>
      </c>
      <c r="G27" s="56"/>
    </row>
    <row r="28" spans="1:7" ht="15" thickBot="1">
      <c r="A28" s="3">
        <v>23</v>
      </c>
      <c r="B28" s="58" t="s">
        <v>962</v>
      </c>
      <c r="C28" s="57" t="s">
        <v>516</v>
      </c>
      <c r="D28" s="57"/>
      <c r="E28" s="57">
        <v>74.56</v>
      </c>
      <c r="F28" s="57" t="s">
        <v>16</v>
      </c>
      <c r="G28" s="56"/>
    </row>
    <row r="29" spans="1:7" ht="15" thickBot="1">
      <c r="A29" s="3">
        <v>24</v>
      </c>
      <c r="B29" s="58" t="s">
        <v>963</v>
      </c>
      <c r="C29" s="57" t="s">
        <v>518</v>
      </c>
      <c r="D29" s="59"/>
      <c r="E29" s="59">
        <v>33.29</v>
      </c>
      <c r="F29" s="57" t="s">
        <v>16</v>
      </c>
      <c r="G29" s="56"/>
    </row>
    <row r="30" spans="1:7" ht="15" thickBot="1">
      <c r="A30" s="3">
        <v>25</v>
      </c>
      <c r="B30" s="58" t="s">
        <v>964</v>
      </c>
      <c r="C30" s="57" t="s">
        <v>518</v>
      </c>
      <c r="D30" s="59"/>
      <c r="E30" s="59">
        <v>37.49</v>
      </c>
      <c r="F30" s="57" t="s">
        <v>16</v>
      </c>
      <c r="G30" s="56"/>
    </row>
    <row r="31" spans="1:7" ht="15" thickBot="1">
      <c r="A31" s="3">
        <v>26</v>
      </c>
      <c r="B31" s="58" t="s">
        <v>965</v>
      </c>
      <c r="C31" s="57" t="s">
        <v>518</v>
      </c>
      <c r="D31" s="57"/>
      <c r="E31" s="57">
        <v>37.130000000000003</v>
      </c>
      <c r="F31" s="57" t="s">
        <v>16</v>
      </c>
      <c r="G31" s="56"/>
    </row>
    <row r="32" spans="1:7" ht="15" thickBot="1">
      <c r="A32" s="3">
        <v>27</v>
      </c>
      <c r="B32" s="58" t="s">
        <v>966</v>
      </c>
      <c r="C32" s="57" t="s">
        <v>967</v>
      </c>
      <c r="D32" s="57">
        <v>62.53</v>
      </c>
      <c r="E32" s="60"/>
      <c r="F32" s="57" t="s">
        <v>16</v>
      </c>
      <c r="G32" s="56"/>
    </row>
    <row r="33" spans="1:6" ht="15" thickBot="1">
      <c r="A33" s="62">
        <v>28</v>
      </c>
      <c r="B33" s="63" t="s">
        <v>968</v>
      </c>
      <c r="C33" s="63" t="s">
        <v>518</v>
      </c>
      <c r="D33" s="63"/>
      <c r="E33" s="63">
        <v>36.97</v>
      </c>
      <c r="F33" s="63" t="s">
        <v>16</v>
      </c>
    </row>
    <row r="34" spans="1:6" ht="15" thickBot="1">
      <c r="A34" s="64">
        <v>29</v>
      </c>
      <c r="B34" s="58" t="s">
        <v>969</v>
      </c>
      <c r="C34" s="58" t="s">
        <v>518</v>
      </c>
      <c r="D34" s="58"/>
      <c r="E34" s="58">
        <v>35.36</v>
      </c>
      <c r="F34" s="58" t="s">
        <v>16</v>
      </c>
    </row>
    <row r="35" spans="1:6" ht="15" thickBot="1">
      <c r="A35" s="64">
        <v>30</v>
      </c>
      <c r="B35" s="58" t="s">
        <v>970</v>
      </c>
      <c r="C35" s="58" t="s">
        <v>518</v>
      </c>
      <c r="D35" s="58"/>
      <c r="E35" s="58">
        <v>39.1</v>
      </c>
      <c r="F35" s="58" t="s">
        <v>16</v>
      </c>
    </row>
    <row r="36" spans="1:6" ht="15" thickBot="1">
      <c r="A36" s="64">
        <v>31</v>
      </c>
      <c r="B36" s="58" t="s">
        <v>971</v>
      </c>
      <c r="C36" s="58" t="s">
        <v>518</v>
      </c>
      <c r="D36" s="58"/>
      <c r="E36" s="58">
        <v>36.46</v>
      </c>
      <c r="F36" s="58" t="s">
        <v>16</v>
      </c>
    </row>
    <row r="37" spans="1:6" ht="15" thickBot="1">
      <c r="A37" s="64">
        <v>32</v>
      </c>
      <c r="B37" s="58" t="s">
        <v>972</v>
      </c>
      <c r="C37" s="58" t="s">
        <v>516</v>
      </c>
      <c r="D37" s="58"/>
      <c r="E37" s="58">
        <v>89.62</v>
      </c>
      <c r="F37" s="58" t="s">
        <v>16</v>
      </c>
    </row>
    <row r="38" spans="1:6" ht="15" thickBot="1">
      <c r="A38" s="64">
        <v>33</v>
      </c>
      <c r="B38" s="58" t="s">
        <v>973</v>
      </c>
      <c r="C38" s="58" t="s">
        <v>518</v>
      </c>
      <c r="D38" s="58"/>
      <c r="E38" s="58">
        <v>39.549999999999997</v>
      </c>
      <c r="F38" s="58" t="s">
        <v>16</v>
      </c>
    </row>
    <row r="39" spans="1:6" ht="15" thickBot="1">
      <c r="A39" s="64">
        <v>34</v>
      </c>
      <c r="B39" s="58" t="s">
        <v>974</v>
      </c>
      <c r="C39" s="58" t="s">
        <v>518</v>
      </c>
      <c r="D39" s="58"/>
      <c r="E39" s="58">
        <v>34.72</v>
      </c>
      <c r="F39" s="58" t="s">
        <v>16</v>
      </c>
    </row>
    <row r="40" spans="1:6" ht="15" thickBot="1">
      <c r="A40" s="64">
        <v>35</v>
      </c>
      <c r="B40" s="58" t="s">
        <v>975</v>
      </c>
      <c r="C40" s="58" t="s">
        <v>518</v>
      </c>
      <c r="D40" s="58"/>
      <c r="E40" s="58">
        <v>38.54</v>
      </c>
      <c r="F40" s="58" t="s">
        <v>16</v>
      </c>
    </row>
    <row r="41" spans="1:6" ht="15" thickBot="1">
      <c r="A41" s="64">
        <v>36</v>
      </c>
      <c r="B41" s="58" t="s">
        <v>976</v>
      </c>
      <c r="C41" s="58" t="s">
        <v>518</v>
      </c>
      <c r="D41" s="58"/>
      <c r="E41" s="58">
        <v>30.5</v>
      </c>
      <c r="F41" s="58" t="s">
        <v>16</v>
      </c>
    </row>
    <row r="42" spans="1:6" ht="15" thickBot="1">
      <c r="A42" s="64">
        <v>37</v>
      </c>
      <c r="B42" s="58" t="s">
        <v>977</v>
      </c>
      <c r="C42" s="58" t="s">
        <v>518</v>
      </c>
      <c r="D42" s="58"/>
      <c r="E42" s="58">
        <v>39.4</v>
      </c>
      <c r="F42" s="58" t="s">
        <v>16</v>
      </c>
    </row>
    <row r="43" spans="1:6" ht="15" thickBot="1">
      <c r="A43" s="64">
        <v>38</v>
      </c>
      <c r="B43" s="58" t="s">
        <v>978</v>
      </c>
      <c r="C43" s="58" t="s">
        <v>518</v>
      </c>
      <c r="D43" s="58"/>
      <c r="E43" s="58">
        <v>37.79</v>
      </c>
      <c r="F43" s="58" t="s">
        <v>16</v>
      </c>
    </row>
    <row r="44" spans="1:6" ht="15" thickBot="1">
      <c r="A44" s="64">
        <v>39</v>
      </c>
      <c r="B44" s="58" t="s">
        <v>979</v>
      </c>
      <c r="C44" s="58" t="s">
        <v>518</v>
      </c>
      <c r="D44" s="58"/>
      <c r="E44" s="58">
        <v>36.409999999999997</v>
      </c>
      <c r="F44" s="58" t="s">
        <v>16</v>
      </c>
    </row>
    <row r="45" spans="1:6" ht="15" thickBot="1">
      <c r="A45" s="64">
        <v>40</v>
      </c>
      <c r="B45" s="58" t="s">
        <v>980</v>
      </c>
      <c r="C45" s="58" t="s">
        <v>518</v>
      </c>
      <c r="D45" s="58"/>
      <c r="E45" s="58">
        <v>36.35</v>
      </c>
      <c r="F45" s="58" t="s">
        <v>16</v>
      </c>
    </row>
    <row r="46" spans="1:6" ht="15" thickBot="1">
      <c r="A46" s="64">
        <v>41</v>
      </c>
      <c r="B46" s="58" t="s">
        <v>981</v>
      </c>
      <c r="C46" s="58" t="s">
        <v>516</v>
      </c>
      <c r="D46" s="58"/>
      <c r="E46" s="58">
        <v>69.08</v>
      </c>
      <c r="F46" s="58" t="s">
        <v>16</v>
      </c>
    </row>
    <row r="47" spans="1:6" ht="15" thickBot="1">
      <c r="A47" s="64">
        <v>42</v>
      </c>
      <c r="B47" s="58" t="s">
        <v>982</v>
      </c>
      <c r="C47" s="58" t="s">
        <v>516</v>
      </c>
      <c r="D47" s="58"/>
      <c r="E47" s="58">
        <v>83.99</v>
      </c>
      <c r="F47" s="58" t="s">
        <v>16</v>
      </c>
    </row>
    <row r="48" spans="1:6" ht="15" thickBot="1">
      <c r="A48" s="64">
        <v>43</v>
      </c>
      <c r="B48" s="58" t="s">
        <v>983</v>
      </c>
      <c r="C48" s="58" t="s">
        <v>967</v>
      </c>
      <c r="D48" s="58">
        <v>63.74</v>
      </c>
      <c r="E48" s="58"/>
      <c r="F48" s="58" t="s">
        <v>16</v>
      </c>
    </row>
    <row r="49" spans="1:6" ht="15" thickBot="1">
      <c r="A49" s="64">
        <v>44</v>
      </c>
      <c r="B49" s="58" t="s">
        <v>984</v>
      </c>
      <c r="C49" s="58" t="s">
        <v>518</v>
      </c>
      <c r="D49" s="58"/>
      <c r="E49" s="58">
        <v>39.542999999999999</v>
      </c>
      <c r="F49" s="58" t="s">
        <v>16</v>
      </c>
    </row>
    <row r="50" spans="1:6" ht="15" thickBot="1">
      <c r="A50" s="64">
        <v>45</v>
      </c>
      <c r="B50" s="58" t="s">
        <v>985</v>
      </c>
      <c r="C50" s="58" t="s">
        <v>516</v>
      </c>
      <c r="D50" s="58"/>
      <c r="E50" s="58">
        <v>89.32</v>
      </c>
      <c r="F50" s="58" t="s">
        <v>16</v>
      </c>
    </row>
    <row r="51" spans="1:6" ht="15" thickBot="1">
      <c r="A51" s="64">
        <v>46</v>
      </c>
      <c r="B51" s="58" t="s">
        <v>986</v>
      </c>
      <c r="C51" s="58" t="s">
        <v>518</v>
      </c>
      <c r="D51" s="58"/>
      <c r="E51" s="58">
        <v>35.76</v>
      </c>
      <c r="F51" s="58" t="s">
        <v>16</v>
      </c>
    </row>
    <row r="52" spans="1:6" ht="15" thickBot="1">
      <c r="A52" s="64">
        <v>47</v>
      </c>
      <c r="B52" s="58" t="s">
        <v>987</v>
      </c>
      <c r="C52" s="58" t="s">
        <v>518</v>
      </c>
      <c r="D52" s="58"/>
      <c r="E52" s="58">
        <v>38.700000000000003</v>
      </c>
      <c r="F52" s="58" t="s">
        <v>16</v>
      </c>
    </row>
    <row r="53" spans="1:6" ht="15" thickBot="1">
      <c r="A53" s="64">
        <v>48</v>
      </c>
      <c r="B53" s="58" t="s">
        <v>988</v>
      </c>
      <c r="C53" s="58" t="s">
        <v>516</v>
      </c>
      <c r="D53" s="58"/>
      <c r="E53" s="58">
        <v>89.57</v>
      </c>
      <c r="F53" s="58" t="s">
        <v>16</v>
      </c>
    </row>
    <row r="54" spans="1:6" ht="15" thickBot="1">
      <c r="A54" s="64">
        <v>49</v>
      </c>
      <c r="B54" s="58" t="s">
        <v>989</v>
      </c>
      <c r="C54" s="58" t="s">
        <v>518</v>
      </c>
      <c r="D54" s="58"/>
      <c r="E54" s="58">
        <v>37.78</v>
      </c>
      <c r="F54" s="58" t="s">
        <v>16</v>
      </c>
    </row>
    <row r="55" spans="1:6" ht="15" thickBot="1">
      <c r="A55" s="64">
        <v>50</v>
      </c>
      <c r="B55" s="58" t="s">
        <v>990</v>
      </c>
      <c r="C55" s="58" t="s">
        <v>518</v>
      </c>
      <c r="D55" s="58"/>
      <c r="E55" s="58">
        <v>39.479999999999997</v>
      </c>
      <c r="F55" s="58" t="s">
        <v>16</v>
      </c>
    </row>
    <row r="56" spans="1:6" ht="15" thickBot="1">
      <c r="A56" s="64">
        <v>51</v>
      </c>
      <c r="B56" s="58" t="s">
        <v>991</v>
      </c>
      <c r="C56" s="58" t="s">
        <v>518</v>
      </c>
      <c r="D56" s="143" t="s">
        <v>198</v>
      </c>
      <c r="E56" s="144"/>
      <c r="F56" s="58"/>
    </row>
    <row r="57" spans="1:6" ht="15" thickBot="1">
      <c r="A57" s="64">
        <v>52</v>
      </c>
      <c r="B57" s="58" t="s">
        <v>992</v>
      </c>
      <c r="C57" s="58" t="s">
        <v>518</v>
      </c>
      <c r="D57" s="143" t="s">
        <v>198</v>
      </c>
      <c r="E57" s="144"/>
      <c r="F57" s="58"/>
    </row>
    <row r="58" spans="1:6" ht="15" thickBot="1">
      <c r="A58" s="64">
        <v>53</v>
      </c>
      <c r="B58" s="58" t="s">
        <v>993</v>
      </c>
      <c r="C58" s="58" t="s">
        <v>518</v>
      </c>
      <c r="D58" s="143" t="s">
        <v>198</v>
      </c>
      <c r="E58" s="144"/>
      <c r="F58" s="58"/>
    </row>
    <row r="59" spans="1:6" ht="15" thickBot="1">
      <c r="A59" s="64">
        <v>54</v>
      </c>
      <c r="B59" s="58" t="s">
        <v>994</v>
      </c>
      <c r="C59" s="58" t="s">
        <v>518</v>
      </c>
      <c r="D59" s="143" t="s">
        <v>198</v>
      </c>
      <c r="E59" s="144"/>
      <c r="F59" s="58"/>
    </row>
    <row r="60" spans="1:6" ht="15" thickBot="1">
      <c r="A60" s="64">
        <v>55</v>
      </c>
      <c r="B60" s="58" t="s">
        <v>995</v>
      </c>
      <c r="C60" s="58" t="s">
        <v>518</v>
      </c>
      <c r="D60" s="143" t="s">
        <v>198</v>
      </c>
      <c r="E60" s="144"/>
      <c r="F60" s="58"/>
    </row>
    <row r="61" spans="1:6" ht="15" thickBot="1">
      <c r="A61" s="64">
        <v>56</v>
      </c>
      <c r="B61" s="58" t="s">
        <v>996</v>
      </c>
      <c r="C61" s="58" t="s">
        <v>516</v>
      </c>
      <c r="D61" s="143" t="s">
        <v>198</v>
      </c>
      <c r="E61" s="144"/>
      <c r="F61" s="58"/>
    </row>
    <row r="62" spans="1:6" ht="15" thickBot="1">
      <c r="A62" s="64">
        <v>57</v>
      </c>
      <c r="B62" s="58" t="s">
        <v>997</v>
      </c>
      <c r="C62" s="58" t="s">
        <v>518</v>
      </c>
      <c r="D62" s="143" t="s">
        <v>198</v>
      </c>
      <c r="E62" s="144"/>
      <c r="F62" s="58"/>
    </row>
    <row r="63" spans="1:6" ht="15" thickBot="1">
      <c r="A63" s="64">
        <v>58</v>
      </c>
      <c r="B63" s="58" t="s">
        <v>998</v>
      </c>
      <c r="C63" s="143" t="s">
        <v>999</v>
      </c>
      <c r="D63" s="145"/>
      <c r="E63" s="144"/>
      <c r="F63" s="58"/>
    </row>
  </sheetData>
  <mergeCells count="16">
    <mergeCell ref="D62:E62"/>
    <mergeCell ref="C63:E63"/>
    <mergeCell ref="A1:F2"/>
    <mergeCell ref="D56:E56"/>
    <mergeCell ref="D57:E57"/>
    <mergeCell ref="D58:E58"/>
    <mergeCell ref="D59:E59"/>
    <mergeCell ref="D60:E60"/>
    <mergeCell ref="D61:E61"/>
    <mergeCell ref="G1:G2"/>
    <mergeCell ref="A3:A5"/>
    <mergeCell ref="B3:B5"/>
    <mergeCell ref="C3:C5"/>
    <mergeCell ref="D3:D4"/>
    <mergeCell ref="E3:E4"/>
    <mergeCell ref="F3:F5"/>
  </mergeCells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H12" sqref="H12"/>
    </sheetView>
  </sheetViews>
  <sheetFormatPr defaultRowHeight="13.5"/>
  <cols>
    <col min="1" max="1" width="7" customWidth="1"/>
    <col min="2" max="2" width="20.5" bestFit="1" customWidth="1"/>
    <col min="4" max="4" width="10.5" bestFit="1" customWidth="1"/>
    <col min="5" max="5" width="9.75" bestFit="1" customWidth="1"/>
    <col min="7" max="7" width="11.125" customWidth="1"/>
    <col min="8" max="8" width="25.375" customWidth="1"/>
  </cols>
  <sheetData>
    <row r="1" spans="1:8" ht="33.75" customHeight="1">
      <c r="A1" s="148" t="s">
        <v>1000</v>
      </c>
      <c r="B1" s="148"/>
      <c r="C1" s="148"/>
      <c r="D1" s="148"/>
      <c r="E1" s="148"/>
      <c r="F1" s="148"/>
      <c r="G1" s="148"/>
      <c r="H1" s="148"/>
    </row>
    <row r="2" spans="1:8" ht="14.25">
      <c r="A2" s="23" t="s">
        <v>1001</v>
      </c>
      <c r="B2" s="23" t="s">
        <v>1</v>
      </c>
      <c r="C2" s="23" t="s">
        <v>1002</v>
      </c>
      <c r="D2" s="23" t="s">
        <v>1003</v>
      </c>
      <c r="E2" s="23" t="s">
        <v>1004</v>
      </c>
      <c r="F2" s="23" t="s">
        <v>1005</v>
      </c>
      <c r="G2" s="23" t="s">
        <v>1006</v>
      </c>
      <c r="H2" s="23" t="s">
        <v>1007</v>
      </c>
    </row>
    <row r="3" spans="1:8" ht="28.5">
      <c r="A3" s="23">
        <v>1</v>
      </c>
      <c r="B3" s="24" t="s">
        <v>1008</v>
      </c>
      <c r="C3" s="23" t="s">
        <v>1009</v>
      </c>
      <c r="D3" s="24" t="s">
        <v>1010</v>
      </c>
      <c r="E3" s="23" t="s">
        <v>1011</v>
      </c>
      <c r="F3" s="23" t="s">
        <v>1012</v>
      </c>
      <c r="G3" s="66">
        <v>1.0999999999999999E-2</v>
      </c>
      <c r="H3" s="24" t="s">
        <v>1013</v>
      </c>
    </row>
    <row r="4" spans="1:8" ht="28.5">
      <c r="A4" s="23">
        <v>2</v>
      </c>
      <c r="B4" s="24" t="s">
        <v>1014</v>
      </c>
      <c r="C4" s="23" t="s">
        <v>1015</v>
      </c>
      <c r="D4" s="24" t="s">
        <v>1010</v>
      </c>
      <c r="E4" s="23" t="s">
        <v>1016</v>
      </c>
      <c r="F4" s="23" t="s">
        <v>1017</v>
      </c>
      <c r="G4" s="66">
        <v>3.3700000000000001E-2</v>
      </c>
      <c r="H4" s="24" t="s">
        <v>1013</v>
      </c>
    </row>
    <row r="5" spans="1:8" ht="28.5">
      <c r="A5" s="23">
        <v>3</v>
      </c>
      <c r="B5" s="24" t="s">
        <v>1018</v>
      </c>
      <c r="C5" s="23" t="s">
        <v>1019</v>
      </c>
      <c r="D5" s="24" t="s">
        <v>1010</v>
      </c>
      <c r="E5" s="149" t="s">
        <v>1020</v>
      </c>
      <c r="F5" s="149"/>
      <c r="G5" s="149"/>
      <c r="H5" s="24" t="s">
        <v>1021</v>
      </c>
    </row>
    <row r="6" spans="1:8" ht="28.5">
      <c r="A6" s="23">
        <v>4</v>
      </c>
      <c r="B6" s="24" t="s">
        <v>1022</v>
      </c>
      <c r="C6" s="23" t="s">
        <v>1023</v>
      </c>
      <c r="D6" s="24" t="s">
        <v>1010</v>
      </c>
      <c r="E6" s="149" t="s">
        <v>1020</v>
      </c>
      <c r="F6" s="149"/>
      <c r="G6" s="149"/>
      <c r="H6" s="24" t="s">
        <v>1021</v>
      </c>
    </row>
    <row r="7" spans="1:8" ht="28.5">
      <c r="A7" s="23">
        <v>5</v>
      </c>
      <c r="B7" s="24" t="s">
        <v>1024</v>
      </c>
      <c r="C7" s="23" t="s">
        <v>1023</v>
      </c>
      <c r="D7" s="24" t="s">
        <v>1010</v>
      </c>
      <c r="E7" s="149" t="s">
        <v>1020</v>
      </c>
      <c r="F7" s="149"/>
      <c r="G7" s="149"/>
      <c r="H7" s="24" t="s">
        <v>1021</v>
      </c>
    </row>
    <row r="8" spans="1:8" ht="14.25">
      <c r="A8" s="65"/>
    </row>
  </sheetData>
  <mergeCells count="4">
    <mergeCell ref="A1:H1"/>
    <mergeCell ref="E5:G5"/>
    <mergeCell ref="E6:G6"/>
    <mergeCell ref="E7:G7"/>
  </mergeCells>
  <phoneticPr fontId="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topLeftCell="A124" workbookViewId="0">
      <selection activeCell="K150" sqref="K150"/>
    </sheetView>
  </sheetViews>
  <sheetFormatPr defaultRowHeight="14.25"/>
  <cols>
    <col min="1" max="1" width="6.375" style="10" bestFit="1" customWidth="1"/>
    <col min="2" max="2" width="4.75" style="10" bestFit="1" customWidth="1"/>
    <col min="3" max="3" width="28.875" style="10" bestFit="1" customWidth="1"/>
    <col min="4" max="5" width="11.375" style="10" bestFit="1" customWidth="1"/>
    <col min="6" max="6" width="11.375" style="10" customWidth="1"/>
    <col min="7" max="7" width="11.375" style="10" bestFit="1" customWidth="1"/>
    <col min="8" max="8" width="9.75" style="10" bestFit="1" customWidth="1"/>
    <col min="9" max="9" width="28.375" style="10" bestFit="1" customWidth="1"/>
    <col min="10" max="16384" width="9" style="10"/>
  </cols>
  <sheetData>
    <row r="1" spans="1:10" ht="42.75">
      <c r="A1" s="102" t="s">
        <v>1025</v>
      </c>
      <c r="B1" s="102" t="s">
        <v>0</v>
      </c>
      <c r="C1" s="102" t="s">
        <v>1</v>
      </c>
      <c r="D1" s="199" t="s">
        <v>874</v>
      </c>
      <c r="E1" s="199" t="s">
        <v>1026</v>
      </c>
      <c r="F1" s="199" t="s">
        <v>876</v>
      </c>
      <c r="G1" s="199" t="s">
        <v>1027</v>
      </c>
      <c r="H1" s="199" t="s">
        <v>877</v>
      </c>
      <c r="I1" s="200" t="s">
        <v>1028</v>
      </c>
    </row>
    <row r="2" spans="1:10">
      <c r="A2" s="130" t="s">
        <v>1029</v>
      </c>
      <c r="B2" s="102">
        <v>1</v>
      </c>
      <c r="C2" s="22" t="s">
        <v>1030</v>
      </c>
      <c r="D2" s="199">
        <v>106.06</v>
      </c>
      <c r="E2" s="199">
        <v>54.39</v>
      </c>
      <c r="F2" s="199">
        <v>112.74</v>
      </c>
      <c r="G2" s="199">
        <v>70.900000000000006</v>
      </c>
      <c r="H2" s="199">
        <v>86.38</v>
      </c>
      <c r="I2" s="201"/>
      <c r="J2" s="202"/>
    </row>
    <row r="3" spans="1:10">
      <c r="A3" s="130"/>
      <c r="B3" s="102">
        <v>2</v>
      </c>
      <c r="C3" s="22" t="s">
        <v>1031</v>
      </c>
      <c r="D3" s="199">
        <v>99.85</v>
      </c>
      <c r="E3" s="199">
        <v>55</v>
      </c>
      <c r="F3" s="199">
        <v>106.61</v>
      </c>
      <c r="G3" s="199">
        <v>75.3</v>
      </c>
      <c r="H3" s="199">
        <v>85.2</v>
      </c>
      <c r="I3" s="201"/>
      <c r="J3" s="202"/>
    </row>
    <row r="4" spans="1:10">
      <c r="A4" s="130"/>
      <c r="B4" s="102">
        <v>3</v>
      </c>
      <c r="C4" s="22" t="s">
        <v>1032</v>
      </c>
      <c r="D4" s="199">
        <v>110.24</v>
      </c>
      <c r="E4" s="199">
        <v>55.49</v>
      </c>
      <c r="F4" s="199">
        <v>117.05</v>
      </c>
      <c r="G4" s="199">
        <v>70.94</v>
      </c>
      <c r="H4" s="199">
        <v>86.64</v>
      </c>
      <c r="I4" s="201"/>
      <c r="J4" s="202"/>
    </row>
    <row r="5" spans="1:10">
      <c r="A5" s="130"/>
      <c r="B5" s="102">
        <v>4</v>
      </c>
      <c r="C5" s="22" t="s">
        <v>1033</v>
      </c>
      <c r="D5" s="199"/>
      <c r="E5" s="199"/>
      <c r="F5" s="199"/>
      <c r="G5" s="199">
        <v>32.07</v>
      </c>
      <c r="H5" s="199">
        <v>3.94</v>
      </c>
      <c r="I5" s="201"/>
      <c r="J5" s="202"/>
    </row>
    <row r="6" spans="1:10">
      <c r="A6" s="130"/>
      <c r="B6" s="102">
        <v>5</v>
      </c>
      <c r="C6" s="22" t="s">
        <v>1034</v>
      </c>
      <c r="D6" s="199"/>
      <c r="E6" s="199"/>
      <c r="F6" s="199"/>
      <c r="G6" s="199">
        <v>33.11</v>
      </c>
      <c r="H6" s="199">
        <v>4.07</v>
      </c>
      <c r="I6" s="201"/>
      <c r="J6" s="202"/>
    </row>
    <row r="7" spans="1:10">
      <c r="A7" s="130"/>
      <c r="B7" s="102">
        <v>6</v>
      </c>
      <c r="C7" s="22" t="s">
        <v>1035</v>
      </c>
      <c r="D7" s="199"/>
      <c r="E7" s="199"/>
      <c r="F7" s="199"/>
      <c r="G7" s="199">
        <v>31.39</v>
      </c>
      <c r="H7" s="199">
        <v>3.86</v>
      </c>
      <c r="I7" s="201"/>
      <c r="J7" s="202"/>
    </row>
    <row r="8" spans="1:10">
      <c r="A8" s="130"/>
      <c r="B8" s="102">
        <v>7</v>
      </c>
      <c r="C8" s="22" t="s">
        <v>1036</v>
      </c>
      <c r="D8" s="199"/>
      <c r="E8" s="199"/>
      <c r="F8" s="199"/>
      <c r="G8" s="199">
        <v>23.43</v>
      </c>
      <c r="H8" s="199">
        <v>2.88</v>
      </c>
      <c r="I8" s="201"/>
      <c r="J8" s="202"/>
    </row>
    <row r="9" spans="1:10">
      <c r="A9" s="130"/>
      <c r="B9" s="102">
        <v>8</v>
      </c>
      <c r="C9" s="22" t="s">
        <v>1037</v>
      </c>
      <c r="D9" s="199"/>
      <c r="E9" s="199"/>
      <c r="F9" s="199"/>
      <c r="G9" s="199">
        <v>33.299999999999997</v>
      </c>
      <c r="H9" s="199">
        <v>4.09</v>
      </c>
      <c r="I9" s="201"/>
      <c r="J9" s="202"/>
    </row>
    <row r="10" spans="1:10">
      <c r="A10" s="130"/>
      <c r="B10" s="102">
        <v>9</v>
      </c>
      <c r="C10" s="22" t="s">
        <v>1038</v>
      </c>
      <c r="D10" s="199"/>
      <c r="E10" s="199"/>
      <c r="F10" s="199"/>
      <c r="G10" s="199">
        <v>38.119999999999997</v>
      </c>
      <c r="H10" s="199">
        <v>4.68</v>
      </c>
      <c r="I10" s="201"/>
      <c r="J10" s="202"/>
    </row>
    <row r="11" spans="1:10">
      <c r="A11" s="130"/>
      <c r="B11" s="102">
        <v>10</v>
      </c>
      <c r="C11" s="22" t="s">
        <v>1039</v>
      </c>
      <c r="D11" s="199"/>
      <c r="E11" s="199"/>
      <c r="F11" s="199"/>
      <c r="G11" s="199">
        <v>36.83</v>
      </c>
      <c r="H11" s="199">
        <v>4.53</v>
      </c>
      <c r="I11" s="201"/>
      <c r="J11" s="202"/>
    </row>
    <row r="12" spans="1:10">
      <c r="A12" s="130"/>
      <c r="B12" s="102">
        <v>11</v>
      </c>
      <c r="C12" s="22" t="s">
        <v>1040</v>
      </c>
      <c r="D12" s="199"/>
      <c r="E12" s="199"/>
      <c r="F12" s="199"/>
      <c r="G12" s="199">
        <v>34.78</v>
      </c>
      <c r="H12" s="199">
        <v>4.2699999999999996</v>
      </c>
      <c r="I12" s="201"/>
      <c r="J12" s="202"/>
    </row>
    <row r="13" spans="1:10">
      <c r="A13" s="130"/>
      <c r="B13" s="102">
        <v>12</v>
      </c>
      <c r="C13" s="22" t="s">
        <v>1041</v>
      </c>
      <c r="D13" s="199"/>
      <c r="E13" s="199"/>
      <c r="F13" s="199"/>
      <c r="G13" s="199">
        <v>35.94</v>
      </c>
      <c r="H13" s="199">
        <v>4.42</v>
      </c>
      <c r="I13" s="201"/>
      <c r="J13" s="202"/>
    </row>
    <row r="14" spans="1:10">
      <c r="A14" s="130"/>
      <c r="B14" s="102">
        <v>13</v>
      </c>
      <c r="C14" s="22" t="s">
        <v>1042</v>
      </c>
      <c r="D14" s="199"/>
      <c r="E14" s="199"/>
      <c r="F14" s="199"/>
      <c r="G14" s="199">
        <v>39.119999999999997</v>
      </c>
      <c r="H14" s="199">
        <v>4.8099999999999996</v>
      </c>
      <c r="I14" s="201"/>
      <c r="J14" s="202"/>
    </row>
    <row r="15" spans="1:10">
      <c r="A15" s="130"/>
      <c r="B15" s="102">
        <v>14</v>
      </c>
      <c r="C15" s="22" t="s">
        <v>1043</v>
      </c>
      <c r="D15" s="199"/>
      <c r="E15" s="199"/>
      <c r="F15" s="199"/>
      <c r="G15" s="199">
        <v>34.56</v>
      </c>
      <c r="H15" s="199">
        <v>4.25</v>
      </c>
      <c r="I15" s="201"/>
      <c r="J15" s="202"/>
    </row>
    <row r="16" spans="1:10">
      <c r="A16" s="130"/>
      <c r="B16" s="102">
        <v>15</v>
      </c>
      <c r="C16" s="22" t="s">
        <v>1044</v>
      </c>
      <c r="D16" s="199"/>
      <c r="E16" s="199"/>
      <c r="F16" s="199"/>
      <c r="G16" s="199">
        <v>36.18</v>
      </c>
      <c r="H16" s="199">
        <v>4.45</v>
      </c>
      <c r="I16" s="201"/>
      <c r="J16" s="202"/>
    </row>
    <row r="17" spans="1:10">
      <c r="A17" s="130"/>
      <c r="B17" s="102">
        <v>16</v>
      </c>
      <c r="C17" s="22" t="s">
        <v>1045</v>
      </c>
      <c r="D17" s="199"/>
      <c r="E17" s="199"/>
      <c r="F17" s="199"/>
      <c r="G17" s="199">
        <v>34.479999999999997</v>
      </c>
      <c r="H17" s="199">
        <v>4.24</v>
      </c>
      <c r="I17" s="201"/>
      <c r="J17" s="202"/>
    </row>
    <row r="18" spans="1:10">
      <c r="A18" s="130"/>
      <c r="B18" s="102">
        <v>17</v>
      </c>
      <c r="C18" s="22" t="s">
        <v>1046</v>
      </c>
      <c r="D18" s="199"/>
      <c r="E18" s="199"/>
      <c r="F18" s="199"/>
      <c r="G18" s="199"/>
      <c r="H18" s="199"/>
      <c r="I18" s="201" t="s">
        <v>1047</v>
      </c>
      <c r="J18" s="202"/>
    </row>
    <row r="19" spans="1:10">
      <c r="A19" s="130" t="s">
        <v>1048</v>
      </c>
      <c r="B19" s="102">
        <v>18</v>
      </c>
      <c r="C19" s="22" t="s">
        <v>1049</v>
      </c>
      <c r="D19" s="199">
        <v>97.21</v>
      </c>
      <c r="E19" s="199">
        <v>57.06</v>
      </c>
      <c r="F19" s="199">
        <v>104.22</v>
      </c>
      <c r="G19" s="199">
        <v>80.03</v>
      </c>
      <c r="H19" s="199">
        <v>86.17</v>
      </c>
      <c r="I19" s="201"/>
      <c r="J19" s="202"/>
    </row>
    <row r="20" spans="1:10">
      <c r="A20" s="130"/>
      <c r="B20" s="102">
        <v>19</v>
      </c>
      <c r="C20" s="22" t="s">
        <v>1050</v>
      </c>
      <c r="D20" s="199">
        <v>104.69</v>
      </c>
      <c r="E20" s="199">
        <v>53.96</v>
      </c>
      <c r="F20" s="199">
        <v>111.33</v>
      </c>
      <c r="G20" s="199">
        <v>64.23</v>
      </c>
      <c r="H20" s="199">
        <v>81.66</v>
      </c>
      <c r="I20" s="201"/>
      <c r="J20" s="202"/>
    </row>
    <row r="21" spans="1:10">
      <c r="A21" s="130"/>
      <c r="B21" s="102">
        <v>20</v>
      </c>
      <c r="C21" s="22" t="s">
        <v>1051</v>
      </c>
      <c r="D21" s="199">
        <v>101.31</v>
      </c>
      <c r="E21" s="199">
        <v>57.42</v>
      </c>
      <c r="F21" s="199">
        <v>108.37</v>
      </c>
      <c r="G21" s="199">
        <v>75.33</v>
      </c>
      <c r="H21" s="199">
        <v>79.91</v>
      </c>
      <c r="I21" s="201"/>
      <c r="J21" s="202"/>
    </row>
    <row r="22" spans="1:10">
      <c r="A22" s="130"/>
      <c r="B22" s="102">
        <v>21</v>
      </c>
      <c r="C22" s="22" t="s">
        <v>1052</v>
      </c>
      <c r="D22" s="199">
        <v>95.03</v>
      </c>
      <c r="E22" s="199">
        <v>53.74</v>
      </c>
      <c r="F22" s="199">
        <v>101.64</v>
      </c>
      <c r="G22" s="199">
        <v>69.209999999999994</v>
      </c>
      <c r="H22" s="199">
        <v>72.78</v>
      </c>
      <c r="I22" s="201"/>
      <c r="J22" s="202"/>
    </row>
    <row r="23" spans="1:10">
      <c r="A23" s="130"/>
      <c r="B23" s="102">
        <v>22</v>
      </c>
      <c r="C23" s="22" t="s">
        <v>1053</v>
      </c>
      <c r="D23" s="199">
        <v>102.76</v>
      </c>
      <c r="E23" s="199">
        <v>57.77</v>
      </c>
      <c r="F23" s="199">
        <v>109.86</v>
      </c>
      <c r="G23" s="199">
        <v>70.180000000000007</v>
      </c>
      <c r="H23" s="199">
        <v>76.38</v>
      </c>
      <c r="I23" s="201"/>
      <c r="J23" s="202"/>
    </row>
    <row r="24" spans="1:10">
      <c r="A24" s="130"/>
      <c r="B24" s="102">
        <v>23</v>
      </c>
      <c r="C24" s="22" t="s">
        <v>1054</v>
      </c>
      <c r="D24" s="199">
        <v>101.56</v>
      </c>
      <c r="E24" s="199">
        <v>56.54</v>
      </c>
      <c r="F24" s="199">
        <v>108.51</v>
      </c>
      <c r="G24" s="199">
        <v>74.239999999999995</v>
      </c>
      <c r="H24" s="199">
        <v>80.760000000000005</v>
      </c>
      <c r="I24" s="201"/>
      <c r="J24" s="202"/>
    </row>
    <row r="25" spans="1:10">
      <c r="A25" s="130"/>
      <c r="B25" s="102">
        <v>24</v>
      </c>
      <c r="C25" s="22" t="s">
        <v>1055</v>
      </c>
      <c r="D25" s="199">
        <v>108.93</v>
      </c>
      <c r="E25" s="199">
        <v>63.53</v>
      </c>
      <c r="F25" s="199">
        <v>116.73</v>
      </c>
      <c r="G25" s="199">
        <v>79.790000000000006</v>
      </c>
      <c r="H25" s="199">
        <v>80.900000000000006</v>
      </c>
      <c r="I25" s="201" t="s">
        <v>1056</v>
      </c>
      <c r="J25" s="202"/>
    </row>
    <row r="26" spans="1:10">
      <c r="A26" s="130"/>
      <c r="B26" s="102">
        <v>25</v>
      </c>
      <c r="C26" s="22" t="s">
        <v>1057</v>
      </c>
      <c r="D26" s="199"/>
      <c r="E26" s="199"/>
      <c r="F26" s="199"/>
      <c r="G26" s="199">
        <v>30.36</v>
      </c>
      <c r="H26" s="199">
        <v>3.73</v>
      </c>
      <c r="I26" s="201"/>
      <c r="J26" s="202"/>
    </row>
    <row r="27" spans="1:10">
      <c r="A27" s="130"/>
      <c r="B27" s="102">
        <v>26</v>
      </c>
      <c r="C27" s="22" t="s">
        <v>1058</v>
      </c>
      <c r="D27" s="199"/>
      <c r="E27" s="199"/>
      <c r="F27" s="199"/>
      <c r="G27" s="199">
        <v>31.06</v>
      </c>
      <c r="H27" s="199">
        <v>3.82</v>
      </c>
      <c r="I27" s="201"/>
      <c r="J27" s="202"/>
    </row>
    <row r="28" spans="1:10">
      <c r="A28" s="130"/>
      <c r="B28" s="102">
        <v>27</v>
      </c>
      <c r="C28" s="22" t="s">
        <v>1059</v>
      </c>
      <c r="D28" s="199"/>
      <c r="E28" s="199"/>
      <c r="F28" s="199"/>
      <c r="G28" s="199">
        <v>31.65</v>
      </c>
      <c r="H28" s="199">
        <v>3.89</v>
      </c>
      <c r="I28" s="201"/>
      <c r="J28" s="202"/>
    </row>
    <row r="29" spans="1:10">
      <c r="A29" s="130"/>
      <c r="B29" s="102">
        <v>28</v>
      </c>
      <c r="C29" s="22" t="s">
        <v>1060</v>
      </c>
      <c r="D29" s="199"/>
      <c r="E29" s="199"/>
      <c r="F29" s="199"/>
      <c r="G29" s="199">
        <v>31.01</v>
      </c>
      <c r="H29" s="199">
        <v>3.81</v>
      </c>
      <c r="I29" s="201"/>
      <c r="J29" s="202"/>
    </row>
    <row r="30" spans="1:10">
      <c r="A30" s="130"/>
      <c r="B30" s="102">
        <v>29</v>
      </c>
      <c r="C30" s="22" t="s">
        <v>1061</v>
      </c>
      <c r="D30" s="199"/>
      <c r="E30" s="199"/>
      <c r="F30" s="199"/>
      <c r="G30" s="199">
        <v>33.770000000000003</v>
      </c>
      <c r="H30" s="199">
        <v>4.1500000000000004</v>
      </c>
      <c r="I30" s="201"/>
      <c r="J30" s="202"/>
    </row>
    <row r="31" spans="1:10">
      <c r="A31" s="130"/>
      <c r="B31" s="102">
        <v>30</v>
      </c>
      <c r="C31" s="22" t="s">
        <v>1062</v>
      </c>
      <c r="D31" s="199"/>
      <c r="E31" s="199"/>
      <c r="F31" s="199"/>
      <c r="G31" s="199">
        <v>31.7</v>
      </c>
      <c r="H31" s="199">
        <v>3.9</v>
      </c>
      <c r="I31" s="201"/>
      <c r="J31" s="202"/>
    </row>
    <row r="32" spans="1:10">
      <c r="A32" s="130"/>
      <c r="B32" s="102">
        <v>31</v>
      </c>
      <c r="C32" s="22" t="s">
        <v>1063</v>
      </c>
      <c r="D32" s="199"/>
      <c r="E32" s="199"/>
      <c r="F32" s="199"/>
      <c r="G32" s="199">
        <v>34.07</v>
      </c>
      <c r="H32" s="199">
        <v>4.1900000000000004</v>
      </c>
      <c r="I32" s="201"/>
      <c r="J32" s="202"/>
    </row>
    <row r="33" spans="1:10">
      <c r="A33" s="130"/>
      <c r="B33" s="102">
        <v>32</v>
      </c>
      <c r="C33" s="22" t="s">
        <v>1064</v>
      </c>
      <c r="D33" s="199"/>
      <c r="E33" s="199"/>
      <c r="F33" s="199"/>
      <c r="G33" s="199">
        <v>33.159999999999997</v>
      </c>
      <c r="H33" s="199">
        <v>4.08</v>
      </c>
      <c r="I33" s="201"/>
      <c r="J33" s="202"/>
    </row>
    <row r="34" spans="1:10">
      <c r="A34" s="130"/>
      <c r="B34" s="102">
        <v>33</v>
      </c>
      <c r="C34" s="22" t="s">
        <v>1065</v>
      </c>
      <c r="D34" s="199"/>
      <c r="E34" s="199"/>
      <c r="F34" s="199"/>
      <c r="G34" s="199">
        <v>30.36</v>
      </c>
      <c r="H34" s="199">
        <v>3.73</v>
      </c>
      <c r="I34" s="201"/>
      <c r="J34" s="202"/>
    </row>
    <row r="35" spans="1:10">
      <c r="A35" s="130"/>
      <c r="B35" s="102">
        <v>34</v>
      </c>
      <c r="C35" s="22" t="s">
        <v>1066</v>
      </c>
      <c r="D35" s="199"/>
      <c r="E35" s="199"/>
      <c r="F35" s="199"/>
      <c r="G35" s="199">
        <v>37.46</v>
      </c>
      <c r="H35" s="199">
        <v>4.5999999999999996</v>
      </c>
      <c r="I35" s="201"/>
      <c r="J35" s="202"/>
    </row>
    <row r="36" spans="1:10">
      <c r="A36" s="130"/>
      <c r="B36" s="102">
        <v>35</v>
      </c>
      <c r="C36" s="22" t="s">
        <v>1067</v>
      </c>
      <c r="D36" s="199"/>
      <c r="E36" s="199"/>
      <c r="F36" s="199"/>
      <c r="G36" s="199">
        <v>36.68</v>
      </c>
      <c r="H36" s="199">
        <v>4.51</v>
      </c>
      <c r="I36" s="201"/>
      <c r="J36" s="202"/>
    </row>
    <row r="37" spans="1:10">
      <c r="A37" s="130"/>
      <c r="B37" s="102">
        <v>36</v>
      </c>
      <c r="C37" s="22" t="s">
        <v>1068</v>
      </c>
      <c r="D37" s="199"/>
      <c r="E37" s="199"/>
      <c r="F37" s="199"/>
      <c r="G37" s="199">
        <v>35.159999999999997</v>
      </c>
      <c r="H37" s="199">
        <v>4.32</v>
      </c>
      <c r="I37" s="201"/>
      <c r="J37" s="202"/>
    </row>
    <row r="38" spans="1:10">
      <c r="A38" s="130"/>
      <c r="B38" s="102">
        <v>37</v>
      </c>
      <c r="C38" s="22" t="s">
        <v>1069</v>
      </c>
      <c r="D38" s="199"/>
      <c r="E38" s="199"/>
      <c r="F38" s="199"/>
      <c r="G38" s="199">
        <v>33.200000000000003</v>
      </c>
      <c r="H38" s="199">
        <v>4.08</v>
      </c>
      <c r="I38" s="201" t="s">
        <v>1070</v>
      </c>
      <c r="J38" s="202"/>
    </row>
    <row r="39" spans="1:10">
      <c r="A39" s="130"/>
      <c r="B39" s="102">
        <v>38</v>
      </c>
      <c r="C39" s="22" t="s">
        <v>1071</v>
      </c>
      <c r="D39" s="199"/>
      <c r="E39" s="199"/>
      <c r="F39" s="199"/>
      <c r="G39" s="199">
        <v>38.57</v>
      </c>
      <c r="H39" s="199">
        <v>4.74</v>
      </c>
      <c r="I39" s="201"/>
      <c r="J39" s="202"/>
    </row>
    <row r="40" spans="1:10">
      <c r="A40" s="130"/>
      <c r="B40" s="102">
        <v>39</v>
      </c>
      <c r="C40" s="22" t="s">
        <v>1072</v>
      </c>
      <c r="D40" s="199"/>
      <c r="E40" s="199"/>
      <c r="F40" s="199"/>
      <c r="G40" s="199">
        <v>38.22</v>
      </c>
      <c r="H40" s="199">
        <v>4.7</v>
      </c>
      <c r="I40" s="201"/>
      <c r="J40" s="202"/>
    </row>
    <row r="41" spans="1:10">
      <c r="A41" s="130" t="s">
        <v>1073</v>
      </c>
      <c r="B41" s="102">
        <v>40</v>
      </c>
      <c r="C41" s="22" t="s">
        <v>1074</v>
      </c>
      <c r="D41" s="199">
        <v>105.6</v>
      </c>
      <c r="E41" s="199">
        <v>62.5</v>
      </c>
      <c r="F41" s="199">
        <v>113.3</v>
      </c>
      <c r="G41" s="199">
        <v>77.400000000000006</v>
      </c>
      <c r="H41" s="199">
        <v>80</v>
      </c>
      <c r="I41" s="201"/>
      <c r="J41" s="203"/>
    </row>
    <row r="42" spans="1:10">
      <c r="A42" s="130"/>
      <c r="B42" s="102">
        <v>41</v>
      </c>
      <c r="C42" s="22" t="s">
        <v>1075</v>
      </c>
      <c r="D42" s="199"/>
      <c r="E42" s="199"/>
      <c r="F42" s="199"/>
      <c r="G42" s="199">
        <v>39.200000000000003</v>
      </c>
      <c r="H42" s="199">
        <v>4.8</v>
      </c>
      <c r="I42" s="200"/>
      <c r="J42" s="203"/>
    </row>
    <row r="43" spans="1:10">
      <c r="A43" s="130"/>
      <c r="B43" s="102">
        <v>42</v>
      </c>
      <c r="C43" s="22" t="s">
        <v>1076</v>
      </c>
      <c r="D43" s="199"/>
      <c r="E43" s="199"/>
      <c r="F43" s="199"/>
      <c r="G43" s="199">
        <v>36.6</v>
      </c>
      <c r="H43" s="199">
        <v>4.5</v>
      </c>
      <c r="I43" s="200"/>
      <c r="J43" s="203"/>
    </row>
    <row r="44" spans="1:10">
      <c r="A44" s="130"/>
      <c r="B44" s="102">
        <v>43</v>
      </c>
      <c r="C44" s="22" t="s">
        <v>1077</v>
      </c>
      <c r="D44" s="199"/>
      <c r="E44" s="199"/>
      <c r="F44" s="199"/>
      <c r="G44" s="199">
        <v>38.799999999999997</v>
      </c>
      <c r="H44" s="199">
        <v>4.8</v>
      </c>
      <c r="I44" s="200"/>
      <c r="J44" s="203"/>
    </row>
    <row r="45" spans="1:10">
      <c r="A45" s="130"/>
      <c r="B45" s="102">
        <v>44</v>
      </c>
      <c r="C45" s="22" t="s">
        <v>1078</v>
      </c>
      <c r="D45" s="199"/>
      <c r="E45" s="199"/>
      <c r="F45" s="199"/>
      <c r="G45" s="199">
        <v>38.1</v>
      </c>
      <c r="H45" s="199">
        <v>4.7</v>
      </c>
      <c r="I45" s="200"/>
      <c r="J45" s="203"/>
    </row>
    <row r="46" spans="1:10">
      <c r="A46" s="130"/>
      <c r="B46" s="102">
        <v>45</v>
      </c>
      <c r="C46" s="22" t="s">
        <v>1079</v>
      </c>
      <c r="D46" s="199"/>
      <c r="E46" s="199"/>
      <c r="F46" s="199"/>
      <c r="G46" s="199"/>
      <c r="H46" s="199"/>
      <c r="I46" s="200" t="s">
        <v>1047</v>
      </c>
      <c r="J46" s="203"/>
    </row>
    <row r="47" spans="1:10">
      <c r="A47" s="130" t="s">
        <v>1080</v>
      </c>
      <c r="B47" s="102">
        <v>46</v>
      </c>
      <c r="C47" s="22" t="s">
        <v>1081</v>
      </c>
      <c r="D47" s="199">
        <v>104.7</v>
      </c>
      <c r="E47" s="199">
        <v>55.9</v>
      </c>
      <c r="F47" s="199">
        <v>111.6</v>
      </c>
      <c r="G47" s="199">
        <v>72.400000000000006</v>
      </c>
      <c r="H47" s="199">
        <v>82.9</v>
      </c>
      <c r="I47" s="200"/>
      <c r="J47" s="203"/>
    </row>
    <row r="48" spans="1:10">
      <c r="A48" s="130"/>
      <c r="B48" s="102">
        <v>47</v>
      </c>
      <c r="C48" s="22" t="s">
        <v>1082</v>
      </c>
      <c r="D48" s="199"/>
      <c r="E48" s="199"/>
      <c r="F48" s="199"/>
      <c r="G48" s="199">
        <v>33.523129947222799</v>
      </c>
      <c r="H48" s="199">
        <v>4.0999999999999996</v>
      </c>
      <c r="I48" s="200"/>
      <c r="J48" s="203"/>
    </row>
    <row r="49" spans="1:10">
      <c r="A49" s="130"/>
      <c r="B49" s="102">
        <v>48</v>
      </c>
      <c r="C49" s="22" t="s">
        <v>1083</v>
      </c>
      <c r="D49" s="199"/>
      <c r="E49" s="199"/>
      <c r="F49" s="199"/>
      <c r="G49" s="199">
        <v>32.5</v>
      </c>
      <c r="H49" s="199">
        <v>4</v>
      </c>
      <c r="I49" s="200"/>
      <c r="J49" s="203"/>
    </row>
    <row r="50" spans="1:10">
      <c r="A50" s="130"/>
      <c r="B50" s="102">
        <v>49</v>
      </c>
      <c r="C50" s="22" t="s">
        <v>1084</v>
      </c>
      <c r="D50" s="199"/>
      <c r="E50" s="199"/>
      <c r="F50" s="199"/>
      <c r="G50" s="199">
        <v>34.200000000000003</v>
      </c>
      <c r="H50" s="199">
        <v>4.2</v>
      </c>
      <c r="I50" s="200"/>
      <c r="J50" s="203"/>
    </row>
    <row r="51" spans="1:10">
      <c r="A51" s="130"/>
      <c r="B51" s="102">
        <v>50</v>
      </c>
      <c r="C51" s="22" t="s">
        <v>1085</v>
      </c>
      <c r="D51" s="199"/>
      <c r="E51" s="199"/>
      <c r="F51" s="199"/>
      <c r="G51" s="199">
        <v>33.523129947222799</v>
      </c>
      <c r="H51" s="199">
        <v>4.0999999999999996</v>
      </c>
      <c r="I51" s="200"/>
      <c r="J51" s="203"/>
    </row>
    <row r="52" spans="1:10">
      <c r="A52" s="130"/>
      <c r="B52" s="102">
        <v>51</v>
      </c>
      <c r="C52" s="22" t="s">
        <v>1086</v>
      </c>
      <c r="D52" s="199"/>
      <c r="E52" s="199"/>
      <c r="F52" s="199"/>
      <c r="G52" s="199"/>
      <c r="H52" s="199"/>
      <c r="I52" s="200" t="s">
        <v>1047</v>
      </c>
      <c r="J52" s="203"/>
    </row>
    <row r="53" spans="1:10">
      <c r="A53" s="130" t="s">
        <v>1087</v>
      </c>
      <c r="B53" s="102">
        <v>52</v>
      </c>
      <c r="C53" s="22" t="s">
        <v>1088</v>
      </c>
      <c r="D53" s="199">
        <v>107.40222152172601</v>
      </c>
      <c r="E53" s="199">
        <v>55.159138392927701</v>
      </c>
      <c r="F53" s="199">
        <v>114.18127963021701</v>
      </c>
      <c r="G53" s="199">
        <v>77.273528295807907</v>
      </c>
      <c r="H53" s="199">
        <v>89.542206263230398</v>
      </c>
      <c r="I53" s="200"/>
      <c r="J53" s="203"/>
    </row>
    <row r="54" spans="1:10">
      <c r="A54" s="130"/>
      <c r="B54" s="102">
        <v>53</v>
      </c>
      <c r="C54" s="22" t="s">
        <v>1089</v>
      </c>
      <c r="D54" s="199">
        <v>96.246596094966904</v>
      </c>
      <c r="E54" s="199">
        <v>56.102351878008797</v>
      </c>
      <c r="F54" s="199">
        <v>103.14157514077399</v>
      </c>
      <c r="G54" s="199">
        <v>63.5</v>
      </c>
      <c r="H54" s="199">
        <v>65.599999999999994</v>
      </c>
      <c r="I54" s="201"/>
      <c r="J54" s="203"/>
    </row>
    <row r="55" spans="1:10">
      <c r="A55" s="130"/>
      <c r="B55" s="102">
        <v>54</v>
      </c>
      <c r="C55" s="22" t="s">
        <v>1090</v>
      </c>
      <c r="D55" s="199">
        <v>100.274221761269</v>
      </c>
      <c r="E55" s="199">
        <v>53.0156490112428</v>
      </c>
      <c r="F55" s="199">
        <v>106.789845024751</v>
      </c>
      <c r="G55" s="199">
        <v>69.099999999999994</v>
      </c>
      <c r="H55" s="199">
        <v>80.400000000000006</v>
      </c>
      <c r="I55" s="200"/>
      <c r="J55" s="203"/>
    </row>
    <row r="56" spans="1:10">
      <c r="A56" s="130"/>
      <c r="B56" s="102">
        <v>55</v>
      </c>
      <c r="C56" s="22" t="s">
        <v>1091</v>
      </c>
      <c r="D56" s="199"/>
      <c r="E56" s="199"/>
      <c r="F56" s="199"/>
      <c r="G56" s="199">
        <v>36.9</v>
      </c>
      <c r="H56" s="199">
        <v>4.5</v>
      </c>
      <c r="I56" s="200"/>
      <c r="J56" s="203"/>
    </row>
    <row r="57" spans="1:10">
      <c r="A57" s="130"/>
      <c r="B57" s="102">
        <v>56</v>
      </c>
      <c r="C57" s="22" t="s">
        <v>1092</v>
      </c>
      <c r="D57" s="199"/>
      <c r="E57" s="199"/>
      <c r="F57" s="199"/>
      <c r="G57" s="199">
        <v>38.4</v>
      </c>
      <c r="H57" s="199">
        <v>4.7</v>
      </c>
      <c r="I57" s="200"/>
      <c r="J57" s="203"/>
    </row>
    <row r="58" spans="1:10">
      <c r="A58" s="130"/>
      <c r="B58" s="102">
        <v>57</v>
      </c>
      <c r="C58" s="22" t="s">
        <v>1093</v>
      </c>
      <c r="D58" s="199"/>
      <c r="E58" s="199"/>
      <c r="F58" s="199"/>
      <c r="G58" s="199">
        <v>34.4</v>
      </c>
      <c r="H58" s="199">
        <v>4.2</v>
      </c>
      <c r="I58" s="200"/>
      <c r="J58" s="203"/>
    </row>
    <row r="59" spans="1:10">
      <c r="A59" s="130"/>
      <c r="B59" s="102">
        <v>58</v>
      </c>
      <c r="C59" s="22" t="s">
        <v>1094</v>
      </c>
      <c r="D59" s="199"/>
      <c r="E59" s="199"/>
      <c r="F59" s="199"/>
      <c r="G59" s="199">
        <v>38.799999999999997</v>
      </c>
      <c r="H59" s="199">
        <v>4.8</v>
      </c>
      <c r="I59" s="200"/>
      <c r="J59" s="203"/>
    </row>
    <row r="60" spans="1:10">
      <c r="A60" s="130"/>
      <c r="B60" s="102">
        <v>59</v>
      </c>
      <c r="C60" s="22" t="s">
        <v>1095</v>
      </c>
      <c r="D60" s="199"/>
      <c r="E60" s="199"/>
      <c r="F60" s="199"/>
      <c r="G60" s="199">
        <v>34.700000000000003</v>
      </c>
      <c r="H60" s="199">
        <v>4.3</v>
      </c>
      <c r="I60" s="200"/>
      <c r="J60" s="203"/>
    </row>
    <row r="61" spans="1:10">
      <c r="A61" s="130"/>
      <c r="B61" s="102">
        <v>60</v>
      </c>
      <c r="C61" s="22" t="s">
        <v>1096</v>
      </c>
      <c r="D61" s="199"/>
      <c r="E61" s="199"/>
      <c r="F61" s="199"/>
      <c r="G61" s="199">
        <v>28.8</v>
      </c>
      <c r="H61" s="199">
        <v>3.5</v>
      </c>
      <c r="I61" s="200"/>
      <c r="J61" s="203"/>
    </row>
    <row r="62" spans="1:10">
      <c r="A62" s="130"/>
      <c r="B62" s="102">
        <v>61</v>
      </c>
      <c r="C62" s="22" t="s">
        <v>1097</v>
      </c>
      <c r="D62" s="199"/>
      <c r="E62" s="199"/>
      <c r="F62" s="199"/>
      <c r="G62" s="199">
        <v>30.3</v>
      </c>
      <c r="H62" s="199">
        <v>3.7</v>
      </c>
      <c r="I62" s="200"/>
      <c r="J62" s="203"/>
    </row>
    <row r="63" spans="1:10">
      <c r="A63" s="130"/>
      <c r="B63" s="102">
        <v>62</v>
      </c>
      <c r="C63" s="22" t="s">
        <v>1098</v>
      </c>
      <c r="D63" s="199"/>
      <c r="E63" s="199"/>
      <c r="F63" s="199"/>
      <c r="G63" s="199">
        <v>31.7</v>
      </c>
      <c r="H63" s="199">
        <v>3.9</v>
      </c>
      <c r="I63" s="200"/>
      <c r="J63" s="203"/>
    </row>
    <row r="64" spans="1:10">
      <c r="A64" s="130"/>
      <c r="B64" s="102">
        <v>63</v>
      </c>
      <c r="C64" s="22" t="s">
        <v>1099</v>
      </c>
      <c r="D64" s="199"/>
      <c r="E64" s="199"/>
      <c r="F64" s="199"/>
      <c r="G64" s="199">
        <v>33.9</v>
      </c>
      <c r="H64" s="199">
        <v>4.2</v>
      </c>
      <c r="I64" s="200"/>
      <c r="J64" s="203"/>
    </row>
    <row r="65" spans="1:10">
      <c r="A65" s="130"/>
      <c r="B65" s="102">
        <v>64</v>
      </c>
      <c r="C65" s="22" t="s">
        <v>1100</v>
      </c>
      <c r="D65" s="199"/>
      <c r="E65" s="199"/>
      <c r="F65" s="199"/>
      <c r="G65" s="199">
        <v>39.4</v>
      </c>
      <c r="H65" s="199">
        <v>4.8</v>
      </c>
      <c r="I65" s="200"/>
      <c r="J65" s="203"/>
    </row>
    <row r="66" spans="1:10">
      <c r="A66" s="130"/>
      <c r="B66" s="102">
        <v>65</v>
      </c>
      <c r="C66" s="22" t="s">
        <v>1101</v>
      </c>
      <c r="D66" s="199"/>
      <c r="E66" s="199"/>
      <c r="F66" s="199"/>
      <c r="G66" s="199">
        <v>43.5</v>
      </c>
      <c r="H66" s="199">
        <v>5.4</v>
      </c>
      <c r="I66" s="200"/>
      <c r="J66" s="203"/>
    </row>
    <row r="67" spans="1:10">
      <c r="A67" s="130"/>
      <c r="B67" s="102">
        <v>66</v>
      </c>
      <c r="C67" s="22" t="s">
        <v>1102</v>
      </c>
      <c r="D67" s="199"/>
      <c r="E67" s="199"/>
      <c r="F67" s="199"/>
      <c r="G67" s="199">
        <v>32.299999999999997</v>
      </c>
      <c r="H67" s="199">
        <v>4</v>
      </c>
      <c r="I67" s="200"/>
      <c r="J67" s="203"/>
    </row>
    <row r="68" spans="1:10">
      <c r="A68" s="130"/>
      <c r="B68" s="102">
        <v>67</v>
      </c>
      <c r="C68" s="22" t="s">
        <v>1103</v>
      </c>
      <c r="D68" s="199"/>
      <c r="E68" s="199"/>
      <c r="F68" s="199"/>
      <c r="G68" s="199">
        <v>38.700000000000003</v>
      </c>
      <c r="H68" s="199">
        <v>4.8</v>
      </c>
      <c r="I68" s="200"/>
      <c r="J68" s="203"/>
    </row>
    <row r="69" spans="1:10">
      <c r="A69" s="130"/>
      <c r="B69" s="102">
        <v>68</v>
      </c>
      <c r="C69" s="22" t="s">
        <v>1104</v>
      </c>
      <c r="D69" s="199"/>
      <c r="E69" s="199"/>
      <c r="F69" s="199"/>
      <c r="G69" s="199">
        <v>39.9</v>
      </c>
      <c r="H69" s="199">
        <v>4.9000000000000004</v>
      </c>
      <c r="I69" s="200"/>
      <c r="J69" s="203"/>
    </row>
    <row r="70" spans="1:10">
      <c r="A70" s="130"/>
      <c r="B70" s="102">
        <v>69</v>
      </c>
      <c r="C70" s="22" t="s">
        <v>1105</v>
      </c>
      <c r="D70" s="199"/>
      <c r="E70" s="199"/>
      <c r="F70" s="199"/>
      <c r="G70" s="199">
        <v>39.9</v>
      </c>
      <c r="H70" s="199">
        <v>4.9000000000000004</v>
      </c>
      <c r="I70" s="200"/>
      <c r="J70" s="203"/>
    </row>
    <row r="71" spans="1:10">
      <c r="A71" s="130"/>
      <c r="B71" s="102">
        <v>70</v>
      </c>
      <c r="C71" s="22" t="s">
        <v>1106</v>
      </c>
      <c r="D71" s="199"/>
      <c r="E71" s="199"/>
      <c r="F71" s="199"/>
      <c r="G71" s="199"/>
      <c r="H71" s="199"/>
      <c r="I71" s="200" t="s">
        <v>1107</v>
      </c>
      <c r="J71" s="203"/>
    </row>
    <row r="72" spans="1:10">
      <c r="A72" s="130"/>
      <c r="B72" s="102">
        <v>71</v>
      </c>
      <c r="C72" s="22" t="s">
        <v>1108</v>
      </c>
      <c r="D72" s="199"/>
      <c r="E72" s="199"/>
      <c r="F72" s="199"/>
      <c r="G72" s="199"/>
      <c r="H72" s="199"/>
      <c r="I72" s="200" t="s">
        <v>1109</v>
      </c>
      <c r="J72" s="203"/>
    </row>
    <row r="73" spans="1:10">
      <c r="A73" s="130" t="s">
        <v>1110</v>
      </c>
      <c r="B73" s="102">
        <v>72</v>
      </c>
      <c r="C73" s="22" t="s">
        <v>1111</v>
      </c>
      <c r="D73" s="199">
        <v>109.240094964357</v>
      </c>
      <c r="E73" s="199">
        <v>61.8441866949982</v>
      </c>
      <c r="F73" s="199">
        <v>116.840745509173</v>
      </c>
      <c r="G73" s="199">
        <v>77.400000000000006</v>
      </c>
      <c r="H73" s="199">
        <v>90.8</v>
      </c>
      <c r="I73" s="201"/>
      <c r="J73" s="203"/>
    </row>
    <row r="74" spans="1:10">
      <c r="A74" s="130"/>
      <c r="B74" s="102">
        <v>73</v>
      </c>
      <c r="C74" s="22" t="s">
        <v>1112</v>
      </c>
      <c r="D74" s="199">
        <v>105.36</v>
      </c>
      <c r="E74" s="199">
        <v>55.96</v>
      </c>
      <c r="F74" s="199">
        <v>112.24</v>
      </c>
      <c r="G74" s="199">
        <v>72.91</v>
      </c>
      <c r="H74" s="199">
        <v>85.46</v>
      </c>
      <c r="I74" s="201"/>
      <c r="J74" s="203"/>
    </row>
    <row r="75" spans="1:10">
      <c r="A75" s="130"/>
      <c r="B75" s="102">
        <v>74</v>
      </c>
      <c r="C75" s="22" t="s">
        <v>1113</v>
      </c>
      <c r="D75" s="199">
        <v>105.5</v>
      </c>
      <c r="E75" s="199">
        <v>60.1</v>
      </c>
      <c r="F75" s="199">
        <v>112.9</v>
      </c>
      <c r="G75" s="199">
        <v>80</v>
      </c>
      <c r="H75" s="199">
        <v>78</v>
      </c>
      <c r="I75" s="200"/>
      <c r="J75" s="203"/>
    </row>
    <row r="76" spans="1:10">
      <c r="A76" s="130"/>
      <c r="B76" s="102">
        <v>75</v>
      </c>
      <c r="C76" s="22" t="s">
        <v>1114</v>
      </c>
      <c r="D76" s="199"/>
      <c r="E76" s="199"/>
      <c r="F76" s="199"/>
      <c r="G76" s="199">
        <v>35.6</v>
      </c>
      <c r="H76" s="199">
        <v>4.4000000000000004</v>
      </c>
      <c r="I76" s="200"/>
      <c r="J76" s="203"/>
    </row>
    <row r="77" spans="1:10">
      <c r="A77" s="130"/>
      <c r="B77" s="102">
        <v>76</v>
      </c>
      <c r="C77" s="22" t="s">
        <v>1115</v>
      </c>
      <c r="D77" s="199"/>
      <c r="E77" s="199"/>
      <c r="F77" s="199"/>
      <c r="G77" s="199">
        <v>39</v>
      </c>
      <c r="H77" s="199">
        <v>4.8</v>
      </c>
      <c r="I77" s="200"/>
      <c r="J77" s="203"/>
    </row>
    <row r="78" spans="1:10">
      <c r="A78" s="130"/>
      <c r="B78" s="102">
        <v>77</v>
      </c>
      <c r="C78" s="22" t="s">
        <v>1116</v>
      </c>
      <c r="D78" s="199">
        <v>100.527820111004</v>
      </c>
      <c r="E78" s="199">
        <v>55.709301878061297</v>
      </c>
      <c r="F78" s="199">
        <v>107.374493311818</v>
      </c>
      <c r="G78" s="199">
        <v>76.8</v>
      </c>
      <c r="H78" s="199">
        <v>85.5</v>
      </c>
      <c r="I78" s="201"/>
      <c r="J78" s="203"/>
    </row>
    <row r="79" spans="1:10">
      <c r="A79" s="130"/>
      <c r="B79" s="102">
        <v>78</v>
      </c>
      <c r="C79" s="22" t="s">
        <v>1117</v>
      </c>
      <c r="D79" s="199"/>
      <c r="E79" s="199"/>
      <c r="F79" s="199"/>
      <c r="G79" s="199">
        <v>38.6</v>
      </c>
      <c r="H79" s="199">
        <v>4.7</v>
      </c>
      <c r="I79" s="200" t="s">
        <v>1118</v>
      </c>
      <c r="J79" s="203"/>
    </row>
    <row r="80" spans="1:10">
      <c r="A80" s="130"/>
      <c r="B80" s="102">
        <v>79</v>
      </c>
      <c r="C80" s="22" t="s">
        <v>1119</v>
      </c>
      <c r="D80" s="199"/>
      <c r="E80" s="199"/>
      <c r="F80" s="199"/>
      <c r="G80" s="199">
        <v>35.9</v>
      </c>
      <c r="H80" s="199">
        <v>4.4000000000000004</v>
      </c>
      <c r="I80" s="200"/>
      <c r="J80" s="203"/>
    </row>
    <row r="81" spans="1:10">
      <c r="A81" s="130"/>
      <c r="B81" s="102">
        <v>80</v>
      </c>
      <c r="C81" s="22" t="s">
        <v>1120</v>
      </c>
      <c r="D81" s="199"/>
      <c r="E81" s="199"/>
      <c r="F81" s="199"/>
      <c r="G81" s="199">
        <v>32.200000000000003</v>
      </c>
      <c r="H81" s="199">
        <v>4</v>
      </c>
      <c r="I81" s="200"/>
      <c r="J81" s="203"/>
    </row>
    <row r="82" spans="1:10">
      <c r="A82" s="130"/>
      <c r="B82" s="102">
        <v>81</v>
      </c>
      <c r="C82" s="22" t="s">
        <v>1121</v>
      </c>
      <c r="D82" s="199"/>
      <c r="E82" s="199"/>
      <c r="F82" s="199"/>
      <c r="G82" s="199">
        <v>36.700000000000003</v>
      </c>
      <c r="H82" s="199">
        <v>4.5</v>
      </c>
      <c r="I82" s="200"/>
      <c r="J82" s="203"/>
    </row>
    <row r="83" spans="1:10">
      <c r="A83" s="130"/>
      <c r="B83" s="102">
        <v>82</v>
      </c>
      <c r="C83" s="22" t="s">
        <v>1122</v>
      </c>
      <c r="D83" s="199"/>
      <c r="E83" s="199"/>
      <c r="F83" s="199"/>
      <c r="G83" s="199">
        <v>34.5</v>
      </c>
      <c r="H83" s="199">
        <v>4.2</v>
      </c>
      <c r="I83" s="200"/>
      <c r="J83" s="203"/>
    </row>
    <row r="84" spans="1:10">
      <c r="A84" s="130"/>
      <c r="B84" s="102">
        <v>83</v>
      </c>
      <c r="C84" s="22" t="s">
        <v>1123</v>
      </c>
      <c r="D84" s="199"/>
      <c r="E84" s="199"/>
      <c r="F84" s="199"/>
      <c r="G84" s="199">
        <v>37.1</v>
      </c>
      <c r="H84" s="199">
        <v>4.5999999999999996</v>
      </c>
      <c r="I84" s="200"/>
      <c r="J84" s="203"/>
    </row>
    <row r="85" spans="1:10">
      <c r="A85" s="130"/>
      <c r="B85" s="102">
        <v>84</v>
      </c>
      <c r="C85" s="22" t="s">
        <v>1124</v>
      </c>
      <c r="D85" s="199"/>
      <c r="E85" s="199"/>
      <c r="F85" s="199"/>
      <c r="G85" s="199">
        <v>34.700000000000003</v>
      </c>
      <c r="H85" s="199">
        <v>4.3</v>
      </c>
      <c r="I85" s="201"/>
      <c r="J85" s="203"/>
    </row>
    <row r="86" spans="1:10">
      <c r="A86" s="130"/>
      <c r="B86" s="102">
        <v>85</v>
      </c>
      <c r="C86" s="22" t="s">
        <v>1125</v>
      </c>
      <c r="D86" s="199"/>
      <c r="E86" s="199"/>
      <c r="F86" s="199"/>
      <c r="G86" s="199">
        <v>39.6</v>
      </c>
      <c r="H86" s="199">
        <v>4.9000000000000004</v>
      </c>
      <c r="I86" s="200" t="s">
        <v>1126</v>
      </c>
      <c r="J86" s="203"/>
    </row>
    <row r="87" spans="1:10">
      <c r="A87" s="130"/>
      <c r="B87" s="102">
        <v>86</v>
      </c>
      <c r="C87" s="22" t="s">
        <v>1127</v>
      </c>
      <c r="D87" s="199"/>
      <c r="E87" s="199"/>
      <c r="F87" s="199"/>
      <c r="G87" s="199">
        <v>35.5</v>
      </c>
      <c r="H87" s="199">
        <v>4.4000000000000004</v>
      </c>
      <c r="I87" s="200"/>
      <c r="J87" s="203"/>
    </row>
    <row r="88" spans="1:10">
      <c r="A88" s="130"/>
      <c r="B88" s="102">
        <v>87</v>
      </c>
      <c r="C88" s="22" t="s">
        <v>1128</v>
      </c>
      <c r="D88" s="199"/>
      <c r="E88" s="199"/>
      <c r="F88" s="199"/>
      <c r="G88" s="199">
        <v>38.700000000000003</v>
      </c>
      <c r="H88" s="199">
        <v>4.8</v>
      </c>
      <c r="I88" s="200" t="s">
        <v>1129</v>
      </c>
      <c r="J88" s="203"/>
    </row>
    <row r="89" spans="1:10">
      <c r="A89" s="130"/>
      <c r="B89" s="102">
        <v>88</v>
      </c>
      <c r="C89" s="22" t="s">
        <v>1130</v>
      </c>
      <c r="D89" s="199"/>
      <c r="E89" s="199"/>
      <c r="F89" s="199"/>
      <c r="G89" s="199">
        <v>37.700000000000003</v>
      </c>
      <c r="H89" s="199">
        <v>4.5999999999999996</v>
      </c>
      <c r="I89" s="200"/>
      <c r="J89" s="203"/>
    </row>
    <row r="90" spans="1:10">
      <c r="A90" s="130"/>
      <c r="B90" s="102">
        <v>89</v>
      </c>
      <c r="C90" s="22" t="s">
        <v>1131</v>
      </c>
      <c r="D90" s="199">
        <v>103.9</v>
      </c>
      <c r="E90" s="199">
        <v>54</v>
      </c>
      <c r="F90" s="199">
        <v>110.5</v>
      </c>
      <c r="G90" s="199">
        <v>75.7</v>
      </c>
      <c r="H90" s="199">
        <v>83.9</v>
      </c>
      <c r="I90" s="200"/>
      <c r="J90" s="203"/>
    </row>
    <row r="91" spans="1:10">
      <c r="A91" s="130"/>
      <c r="B91" s="102">
        <v>90</v>
      </c>
      <c r="C91" s="22" t="s">
        <v>1132</v>
      </c>
      <c r="D91" s="199"/>
      <c r="E91" s="199"/>
      <c r="F91" s="199"/>
      <c r="G91" s="199"/>
      <c r="H91" s="199"/>
      <c r="I91" s="200" t="s">
        <v>1047</v>
      </c>
      <c r="J91" s="203"/>
    </row>
    <row r="92" spans="1:10">
      <c r="A92" s="130"/>
      <c r="B92" s="102">
        <v>91</v>
      </c>
      <c r="C92" s="22" t="s">
        <v>1133</v>
      </c>
      <c r="D92" s="199"/>
      <c r="E92" s="199"/>
      <c r="F92" s="199"/>
      <c r="G92" s="199"/>
      <c r="H92" s="199"/>
      <c r="I92" s="200" t="s">
        <v>1047</v>
      </c>
      <c r="J92" s="203"/>
    </row>
    <row r="93" spans="1:10">
      <c r="A93" s="130"/>
      <c r="B93" s="102">
        <v>92</v>
      </c>
      <c r="C93" s="22" t="s">
        <v>1134</v>
      </c>
      <c r="D93" s="199"/>
      <c r="E93" s="199"/>
      <c r="F93" s="199"/>
      <c r="G93" s="199"/>
      <c r="H93" s="199"/>
      <c r="I93" s="200" t="s">
        <v>1047</v>
      </c>
      <c r="J93" s="203"/>
    </row>
    <row r="94" spans="1:10">
      <c r="A94" s="130"/>
      <c r="B94" s="102">
        <v>93</v>
      </c>
      <c r="C94" s="22" t="s">
        <v>1135</v>
      </c>
      <c r="D94" s="199"/>
      <c r="E94" s="199"/>
      <c r="F94" s="199"/>
      <c r="G94" s="199"/>
      <c r="H94" s="199"/>
      <c r="I94" s="200" t="s">
        <v>1047</v>
      </c>
      <c r="J94" s="203"/>
    </row>
    <row r="95" spans="1:10">
      <c r="A95" s="130" t="s">
        <v>1136</v>
      </c>
      <c r="B95" s="102">
        <v>94</v>
      </c>
      <c r="C95" s="22" t="s">
        <v>1137</v>
      </c>
      <c r="D95" s="199"/>
      <c r="E95" s="199"/>
      <c r="F95" s="199"/>
      <c r="G95" s="199">
        <v>32.9</v>
      </c>
      <c r="H95" s="199">
        <v>4</v>
      </c>
      <c r="I95" s="200"/>
      <c r="J95" s="203"/>
    </row>
    <row r="96" spans="1:10">
      <c r="A96" s="130"/>
      <c r="B96" s="102">
        <v>95</v>
      </c>
      <c r="C96" s="22" t="s">
        <v>1138</v>
      </c>
      <c r="D96" s="199">
        <v>104.4</v>
      </c>
      <c r="E96" s="199">
        <v>59.1</v>
      </c>
      <c r="F96" s="199">
        <v>111.7</v>
      </c>
      <c r="G96" s="199">
        <v>79.5</v>
      </c>
      <c r="H96" s="199">
        <v>90.7</v>
      </c>
      <c r="I96" s="200"/>
      <c r="J96" s="203"/>
    </row>
    <row r="97" spans="1:10">
      <c r="A97" s="130"/>
      <c r="B97" s="102">
        <v>96</v>
      </c>
      <c r="C97" s="22" t="s">
        <v>1139</v>
      </c>
      <c r="D97" s="199"/>
      <c r="E97" s="199"/>
      <c r="F97" s="199"/>
      <c r="G97" s="199">
        <v>30.5</v>
      </c>
      <c r="H97" s="199">
        <v>3.7</v>
      </c>
      <c r="I97" s="200"/>
      <c r="J97" s="203"/>
    </row>
    <row r="98" spans="1:10">
      <c r="A98" s="130"/>
      <c r="B98" s="102">
        <v>97</v>
      </c>
      <c r="C98" s="22" t="s">
        <v>1140</v>
      </c>
      <c r="D98" s="199"/>
      <c r="E98" s="199"/>
      <c r="F98" s="199"/>
      <c r="G98" s="199">
        <v>31.5</v>
      </c>
      <c r="H98" s="199">
        <v>3.9</v>
      </c>
      <c r="I98" s="200"/>
      <c r="J98" s="203"/>
    </row>
    <row r="99" spans="1:10">
      <c r="A99" s="130"/>
      <c r="B99" s="102">
        <v>98</v>
      </c>
      <c r="C99" s="22" t="s">
        <v>1141</v>
      </c>
      <c r="D99" s="199"/>
      <c r="E99" s="199"/>
      <c r="F99" s="199"/>
      <c r="G99" s="199">
        <v>35.799999999999997</v>
      </c>
      <c r="H99" s="199">
        <v>4.4000000000000004</v>
      </c>
      <c r="I99" s="200" t="s">
        <v>1142</v>
      </c>
      <c r="J99" s="203"/>
    </row>
    <row r="100" spans="1:10">
      <c r="A100" s="130"/>
      <c r="B100" s="102">
        <v>99</v>
      </c>
      <c r="C100" s="22" t="s">
        <v>1143</v>
      </c>
      <c r="D100" s="199"/>
      <c r="E100" s="199"/>
      <c r="F100" s="199"/>
      <c r="G100" s="199">
        <v>39.700000000000003</v>
      </c>
      <c r="H100" s="199">
        <v>4.9000000000000004</v>
      </c>
      <c r="I100" s="200"/>
      <c r="J100" s="203"/>
    </row>
    <row r="101" spans="1:10">
      <c r="A101" s="130"/>
      <c r="B101" s="102">
        <v>100</v>
      </c>
      <c r="C101" s="22" t="s">
        <v>1144</v>
      </c>
      <c r="D101" s="199">
        <v>112.9</v>
      </c>
      <c r="E101" s="199">
        <v>63.7</v>
      </c>
      <c r="F101" s="199">
        <v>120.7</v>
      </c>
      <c r="G101" s="199">
        <v>87.5</v>
      </c>
      <c r="H101" s="199">
        <v>95.3</v>
      </c>
      <c r="I101" s="200" t="s">
        <v>1145</v>
      </c>
      <c r="J101" s="203"/>
    </row>
    <row r="102" spans="1:10">
      <c r="A102" s="130"/>
      <c r="B102" s="102">
        <v>101</v>
      </c>
      <c r="C102" s="22" t="s">
        <v>1146</v>
      </c>
      <c r="D102" s="199">
        <v>104.2</v>
      </c>
      <c r="E102" s="199">
        <v>62</v>
      </c>
      <c r="F102" s="199">
        <v>111.8</v>
      </c>
      <c r="G102" s="199">
        <v>76.900000000000006</v>
      </c>
      <c r="H102" s="199">
        <v>78.5</v>
      </c>
      <c r="I102" s="200" t="s">
        <v>1147</v>
      </c>
      <c r="J102" s="203"/>
    </row>
    <row r="103" spans="1:10">
      <c r="A103" s="130"/>
      <c r="B103" s="102">
        <v>102</v>
      </c>
      <c r="C103" s="22" t="s">
        <v>1148</v>
      </c>
      <c r="D103" s="199"/>
      <c r="E103" s="199"/>
      <c r="F103" s="199"/>
      <c r="G103" s="199">
        <v>32.200000000000003</v>
      </c>
      <c r="H103" s="199">
        <v>3.96</v>
      </c>
      <c r="I103" s="200"/>
      <c r="J103" s="203"/>
    </row>
    <row r="104" spans="1:10">
      <c r="A104" s="130"/>
      <c r="B104" s="102">
        <v>103</v>
      </c>
      <c r="C104" s="22" t="s">
        <v>1149</v>
      </c>
      <c r="D104" s="199">
        <v>100.910001859769</v>
      </c>
      <c r="E104" s="199">
        <v>56.0012917624015</v>
      </c>
      <c r="F104" s="199">
        <v>107.843550486835</v>
      </c>
      <c r="G104" s="199">
        <v>82.793352668414599</v>
      </c>
      <c r="H104" s="199">
        <v>93.337384125819597</v>
      </c>
      <c r="I104" s="200"/>
      <c r="J104" s="203"/>
    </row>
    <row r="105" spans="1:10">
      <c r="A105" s="130"/>
      <c r="B105" s="102">
        <v>104</v>
      </c>
      <c r="C105" s="22" t="s">
        <v>1150</v>
      </c>
      <c r="D105" s="199"/>
      <c r="E105" s="199"/>
      <c r="F105" s="199"/>
      <c r="G105" s="199"/>
      <c r="H105" s="199"/>
      <c r="I105" s="200" t="s">
        <v>1047</v>
      </c>
      <c r="J105" s="203"/>
    </row>
    <row r="106" spans="1:10">
      <c r="A106" s="130" t="s">
        <v>1151</v>
      </c>
      <c r="B106" s="102">
        <v>105</v>
      </c>
      <c r="C106" s="22" t="s">
        <v>1152</v>
      </c>
      <c r="D106" s="199"/>
      <c r="E106" s="199"/>
      <c r="F106" s="199"/>
      <c r="G106" s="199">
        <v>32.1</v>
      </c>
      <c r="H106" s="199">
        <v>3.9</v>
      </c>
      <c r="I106" s="200"/>
      <c r="J106" s="203"/>
    </row>
    <row r="107" spans="1:10">
      <c r="A107" s="130"/>
      <c r="B107" s="102">
        <v>106</v>
      </c>
      <c r="C107" s="22" t="s">
        <v>1153</v>
      </c>
      <c r="D107" s="199"/>
      <c r="E107" s="199"/>
      <c r="F107" s="199"/>
      <c r="G107" s="199">
        <v>32.799999999999997</v>
      </c>
      <c r="H107" s="199">
        <v>4</v>
      </c>
      <c r="I107" s="200"/>
      <c r="J107" s="203"/>
    </row>
    <row r="108" spans="1:10">
      <c r="A108" s="130"/>
      <c r="B108" s="102">
        <v>107</v>
      </c>
      <c r="C108" s="22" t="s">
        <v>1154</v>
      </c>
      <c r="D108" s="199"/>
      <c r="E108" s="199"/>
      <c r="F108" s="199"/>
      <c r="G108" s="199">
        <v>39</v>
      </c>
      <c r="H108" s="199">
        <v>4.8</v>
      </c>
      <c r="I108" s="200" t="s">
        <v>1142</v>
      </c>
      <c r="J108" s="203"/>
    </row>
    <row r="109" spans="1:10">
      <c r="A109" s="130" t="s">
        <v>1155</v>
      </c>
      <c r="B109" s="102">
        <v>108</v>
      </c>
      <c r="C109" s="22" t="s">
        <v>1156</v>
      </c>
      <c r="D109" s="199">
        <v>102.2</v>
      </c>
      <c r="E109" s="199">
        <v>59.4</v>
      </c>
      <c r="F109" s="199">
        <v>109.5</v>
      </c>
      <c r="G109" s="199">
        <v>77.2</v>
      </c>
      <c r="H109" s="199">
        <v>86.1</v>
      </c>
      <c r="I109" s="200"/>
      <c r="J109" s="202"/>
    </row>
    <row r="110" spans="1:10">
      <c r="A110" s="130"/>
      <c r="B110" s="102">
        <v>109</v>
      </c>
      <c r="C110" s="22" t="s">
        <v>1157</v>
      </c>
      <c r="D110" s="199"/>
      <c r="E110" s="199"/>
      <c r="F110" s="199"/>
      <c r="G110" s="199">
        <v>35.799999999999997</v>
      </c>
      <c r="H110" s="199">
        <v>6.2</v>
      </c>
      <c r="I110" s="200"/>
      <c r="J110" s="202"/>
    </row>
    <row r="111" spans="1:10">
      <c r="A111" s="130"/>
      <c r="B111" s="102">
        <v>110</v>
      </c>
      <c r="C111" s="22" t="s">
        <v>1158</v>
      </c>
      <c r="D111" s="199"/>
      <c r="E111" s="199"/>
      <c r="F111" s="199"/>
      <c r="G111" s="199">
        <v>38.5</v>
      </c>
      <c r="H111" s="199">
        <v>7.7</v>
      </c>
      <c r="I111" s="200"/>
      <c r="J111" s="202"/>
    </row>
    <row r="112" spans="1:10">
      <c r="A112" s="130" t="s">
        <v>1159</v>
      </c>
      <c r="B112" s="102">
        <v>111</v>
      </c>
      <c r="C112" s="22" t="s">
        <v>1160</v>
      </c>
      <c r="D112" s="199"/>
      <c r="E112" s="199"/>
      <c r="F112" s="199"/>
      <c r="G112" s="199">
        <v>39.4</v>
      </c>
      <c r="H112" s="199">
        <v>4.8</v>
      </c>
      <c r="I112" s="200"/>
      <c r="J112" s="202"/>
    </row>
    <row r="113" spans="1:10">
      <c r="A113" s="130"/>
      <c r="B113" s="102">
        <v>112</v>
      </c>
      <c r="C113" s="22" t="s">
        <v>1161</v>
      </c>
      <c r="D113" s="199"/>
      <c r="E113" s="199"/>
      <c r="F113" s="199"/>
      <c r="G113" s="199">
        <v>2.9</v>
      </c>
      <c r="H113" s="199">
        <v>0.4</v>
      </c>
      <c r="I113" s="200" t="s">
        <v>1162</v>
      </c>
      <c r="J113" s="202"/>
    </row>
    <row r="114" spans="1:10">
      <c r="A114" s="130"/>
      <c r="B114" s="102">
        <v>113</v>
      </c>
      <c r="C114" s="22" t="s">
        <v>1163</v>
      </c>
      <c r="D114" s="199"/>
      <c r="E114" s="199"/>
      <c r="F114" s="199"/>
      <c r="G114" s="199">
        <v>30.5</v>
      </c>
      <c r="H114" s="199">
        <v>3.8</v>
      </c>
      <c r="I114" s="200"/>
      <c r="J114" s="202"/>
    </row>
    <row r="115" spans="1:10">
      <c r="A115" s="130"/>
      <c r="B115" s="102">
        <v>114</v>
      </c>
      <c r="C115" s="22" t="s">
        <v>1164</v>
      </c>
      <c r="D115" s="199"/>
      <c r="E115" s="199"/>
      <c r="F115" s="199"/>
      <c r="G115" s="199">
        <v>18.600000000000001</v>
      </c>
      <c r="H115" s="199">
        <v>9.4</v>
      </c>
      <c r="I115" s="200" t="s">
        <v>1165</v>
      </c>
      <c r="J115" s="202"/>
    </row>
    <row r="116" spans="1:10">
      <c r="A116" s="130"/>
      <c r="B116" s="102">
        <v>115</v>
      </c>
      <c r="C116" s="22" t="s">
        <v>1166</v>
      </c>
      <c r="D116" s="199"/>
      <c r="E116" s="199"/>
      <c r="F116" s="199"/>
      <c r="G116" s="199">
        <v>35.200000000000003</v>
      </c>
      <c r="H116" s="199">
        <v>4.3</v>
      </c>
      <c r="I116" s="200"/>
      <c r="J116" s="202"/>
    </row>
    <row r="117" spans="1:10">
      <c r="A117" s="130"/>
      <c r="B117" s="102">
        <v>116</v>
      </c>
      <c r="C117" s="22" t="s">
        <v>1167</v>
      </c>
      <c r="D117" s="199"/>
      <c r="E117" s="199"/>
      <c r="F117" s="199"/>
      <c r="G117" s="199">
        <v>32.5</v>
      </c>
      <c r="H117" s="199">
        <v>4</v>
      </c>
      <c r="I117" s="200"/>
      <c r="J117" s="202"/>
    </row>
    <row r="118" spans="1:10">
      <c r="A118" s="130"/>
      <c r="B118" s="102">
        <v>117</v>
      </c>
      <c r="C118" s="22" t="s">
        <v>1168</v>
      </c>
      <c r="D118" s="199"/>
      <c r="E118" s="199"/>
      <c r="F118" s="199"/>
      <c r="G118" s="199">
        <v>31</v>
      </c>
      <c r="H118" s="199">
        <v>3.8</v>
      </c>
      <c r="I118" s="200"/>
      <c r="J118" s="202"/>
    </row>
    <row r="119" spans="1:10">
      <c r="A119" s="130"/>
      <c r="B119" s="102">
        <v>118</v>
      </c>
      <c r="C119" s="22" t="s">
        <v>1169</v>
      </c>
      <c r="D119" s="199"/>
      <c r="E119" s="199"/>
      <c r="F119" s="199"/>
      <c r="G119" s="199">
        <v>35.200000000000003</v>
      </c>
      <c r="H119" s="199">
        <v>4.3</v>
      </c>
      <c r="I119" s="200"/>
      <c r="J119" s="202"/>
    </row>
    <row r="120" spans="1:10">
      <c r="A120" s="130"/>
      <c r="B120" s="102">
        <v>119</v>
      </c>
      <c r="C120" s="22" t="s">
        <v>1170</v>
      </c>
      <c r="D120" s="199"/>
      <c r="E120" s="199"/>
      <c r="F120" s="199"/>
      <c r="G120" s="199">
        <v>31.6</v>
      </c>
      <c r="H120" s="199">
        <v>3.9</v>
      </c>
      <c r="I120" s="200"/>
      <c r="J120" s="202"/>
    </row>
    <row r="121" spans="1:10">
      <c r="A121" s="130" t="s">
        <v>1171</v>
      </c>
      <c r="B121" s="102">
        <v>120</v>
      </c>
      <c r="C121" s="22" t="s">
        <v>1172</v>
      </c>
      <c r="D121" s="199">
        <v>101.7</v>
      </c>
      <c r="E121" s="199">
        <v>60</v>
      </c>
      <c r="F121" s="199">
        <v>109.1</v>
      </c>
      <c r="G121" s="199">
        <v>79.5</v>
      </c>
      <c r="H121" s="199">
        <v>81.7</v>
      </c>
      <c r="I121" s="200"/>
      <c r="J121" s="202"/>
    </row>
    <row r="122" spans="1:10">
      <c r="A122" s="130"/>
      <c r="B122" s="102">
        <v>121</v>
      </c>
      <c r="C122" s="22" t="s">
        <v>1173</v>
      </c>
      <c r="D122" s="199"/>
      <c r="E122" s="199"/>
      <c r="F122" s="199"/>
      <c r="G122" s="199">
        <v>32.1</v>
      </c>
      <c r="H122" s="199">
        <v>3.9</v>
      </c>
      <c r="I122" s="200"/>
      <c r="J122" s="202"/>
    </row>
    <row r="123" spans="1:10">
      <c r="A123" s="130"/>
      <c r="B123" s="102">
        <v>122</v>
      </c>
      <c r="C123" s="22" t="s">
        <v>1174</v>
      </c>
      <c r="D123" s="199"/>
      <c r="E123" s="199"/>
      <c r="F123" s="199"/>
      <c r="G123" s="199">
        <v>37.1</v>
      </c>
      <c r="H123" s="199">
        <v>4.5999999999999996</v>
      </c>
      <c r="I123" s="200"/>
      <c r="J123" s="202"/>
    </row>
    <row r="124" spans="1:10">
      <c r="A124" s="130"/>
      <c r="B124" s="102">
        <v>123</v>
      </c>
      <c r="C124" s="22" t="s">
        <v>1175</v>
      </c>
      <c r="D124" s="199"/>
      <c r="E124" s="199"/>
      <c r="F124" s="199"/>
      <c r="G124" s="199">
        <v>34.799999999999997</v>
      </c>
      <c r="H124" s="199">
        <v>4.3</v>
      </c>
      <c r="I124" s="200"/>
      <c r="J124" s="202"/>
    </row>
    <row r="125" spans="1:10">
      <c r="A125" s="130"/>
      <c r="B125" s="102">
        <v>124</v>
      </c>
      <c r="C125" s="22" t="s">
        <v>1176</v>
      </c>
      <c r="D125" s="199"/>
      <c r="E125" s="199"/>
      <c r="F125" s="199"/>
      <c r="G125" s="199">
        <v>36.5</v>
      </c>
      <c r="H125" s="199">
        <v>4.5</v>
      </c>
      <c r="I125" s="200"/>
      <c r="J125" s="202"/>
    </row>
    <row r="126" spans="1:10">
      <c r="A126" s="130"/>
      <c r="B126" s="102">
        <v>125</v>
      </c>
      <c r="C126" s="22" t="s">
        <v>1177</v>
      </c>
      <c r="D126" s="199"/>
      <c r="E126" s="199"/>
      <c r="F126" s="199"/>
      <c r="G126" s="199">
        <v>39.700000000000003</v>
      </c>
      <c r="H126" s="199">
        <v>4.9000000000000004</v>
      </c>
      <c r="I126" s="200"/>
      <c r="J126" s="202"/>
    </row>
    <row r="127" spans="1:10">
      <c r="A127" s="130"/>
      <c r="B127" s="102">
        <v>126</v>
      </c>
      <c r="C127" s="22" t="s">
        <v>1178</v>
      </c>
      <c r="D127" s="199"/>
      <c r="E127" s="199"/>
      <c r="F127" s="199"/>
      <c r="G127" s="199">
        <v>36.799999999999997</v>
      </c>
      <c r="H127" s="199">
        <v>4.5</v>
      </c>
      <c r="I127" s="200"/>
      <c r="J127" s="202"/>
    </row>
    <row r="128" spans="1:10">
      <c r="A128" s="130"/>
      <c r="B128" s="102">
        <v>127</v>
      </c>
      <c r="C128" s="22" t="s">
        <v>1179</v>
      </c>
      <c r="D128" s="199">
        <v>111.1</v>
      </c>
      <c r="E128" s="199">
        <v>54.6</v>
      </c>
      <c r="F128" s="199">
        <v>117.8</v>
      </c>
      <c r="G128" s="199">
        <v>71</v>
      </c>
      <c r="H128" s="199">
        <v>82.5</v>
      </c>
      <c r="I128" s="200"/>
      <c r="J128" s="202"/>
    </row>
    <row r="129" spans="1:10">
      <c r="A129" s="130"/>
      <c r="B129" s="102">
        <v>128</v>
      </c>
      <c r="C129" s="22" t="s">
        <v>1180</v>
      </c>
      <c r="D129" s="199"/>
      <c r="E129" s="199"/>
      <c r="F129" s="199"/>
      <c r="G129" s="199">
        <v>38.5</v>
      </c>
      <c r="H129" s="199">
        <v>4.7</v>
      </c>
      <c r="I129" s="200"/>
      <c r="J129" s="202"/>
    </row>
    <row r="130" spans="1:10">
      <c r="A130" s="130"/>
      <c r="B130" s="102">
        <v>129</v>
      </c>
      <c r="C130" s="22" t="s">
        <v>1181</v>
      </c>
      <c r="D130" s="199"/>
      <c r="E130" s="199"/>
      <c r="F130" s="199"/>
      <c r="G130" s="199">
        <v>29.5</v>
      </c>
      <c r="H130" s="199">
        <v>3.6</v>
      </c>
      <c r="I130" s="200"/>
      <c r="J130" s="202"/>
    </row>
    <row r="131" spans="1:10">
      <c r="A131" s="130"/>
      <c r="B131" s="102">
        <v>130</v>
      </c>
      <c r="C131" s="22" t="s">
        <v>1182</v>
      </c>
      <c r="D131" s="199"/>
      <c r="E131" s="199"/>
      <c r="F131" s="199"/>
      <c r="G131" s="199">
        <v>39.9</v>
      </c>
      <c r="H131" s="199">
        <v>4.9000000000000004</v>
      </c>
      <c r="I131" s="200"/>
      <c r="J131" s="202"/>
    </row>
    <row r="132" spans="1:10">
      <c r="A132" s="130"/>
      <c r="B132" s="102">
        <v>131</v>
      </c>
      <c r="C132" s="22" t="s">
        <v>1183</v>
      </c>
      <c r="D132" s="199"/>
      <c r="E132" s="199"/>
      <c r="F132" s="199"/>
      <c r="G132" s="199">
        <v>37.9</v>
      </c>
      <c r="H132" s="199">
        <v>4.7</v>
      </c>
      <c r="I132" s="200"/>
      <c r="J132" s="202"/>
    </row>
    <row r="133" spans="1:10">
      <c r="A133" s="130"/>
      <c r="B133" s="102">
        <v>132</v>
      </c>
      <c r="C133" s="22" t="s">
        <v>1184</v>
      </c>
      <c r="D133" s="199"/>
      <c r="E133" s="199"/>
      <c r="F133" s="199"/>
      <c r="G133" s="199">
        <v>37.6</v>
      </c>
      <c r="H133" s="199">
        <v>4.5999999999999996</v>
      </c>
      <c r="I133" s="200"/>
      <c r="J133" s="202"/>
    </row>
    <row r="134" spans="1:10">
      <c r="A134" s="130"/>
      <c r="B134" s="102">
        <v>133</v>
      </c>
      <c r="C134" s="22" t="s">
        <v>1185</v>
      </c>
      <c r="D134" s="199"/>
      <c r="E134" s="199"/>
      <c r="F134" s="199"/>
      <c r="G134" s="199">
        <v>36.200000000000003</v>
      </c>
      <c r="H134" s="199">
        <v>4.4000000000000004</v>
      </c>
      <c r="I134" s="200"/>
      <c r="J134" s="202"/>
    </row>
    <row r="135" spans="1:10">
      <c r="A135" s="130"/>
      <c r="B135" s="102">
        <v>134</v>
      </c>
      <c r="C135" s="22" t="s">
        <v>1186</v>
      </c>
      <c r="D135" s="199">
        <v>101.3</v>
      </c>
      <c r="E135" s="199">
        <v>57.2</v>
      </c>
      <c r="F135" s="199">
        <v>108.3</v>
      </c>
      <c r="G135" s="199">
        <v>72.900000000000006</v>
      </c>
      <c r="H135" s="199">
        <v>76</v>
      </c>
      <c r="I135" s="200"/>
      <c r="J135" s="202"/>
    </row>
    <row r="136" spans="1:10">
      <c r="A136" s="130"/>
      <c r="B136" s="102">
        <v>135</v>
      </c>
      <c r="C136" s="22" t="s">
        <v>1187</v>
      </c>
      <c r="D136" s="199"/>
      <c r="E136" s="199"/>
      <c r="F136" s="199"/>
      <c r="G136" s="199">
        <v>35.1</v>
      </c>
      <c r="H136" s="199">
        <v>4.3</v>
      </c>
      <c r="I136" s="200"/>
      <c r="J136" s="202"/>
    </row>
    <row r="137" spans="1:10">
      <c r="A137" s="130"/>
      <c r="B137" s="102">
        <v>136</v>
      </c>
      <c r="C137" s="22" t="s">
        <v>1188</v>
      </c>
      <c r="D137" s="199"/>
      <c r="E137" s="199"/>
      <c r="F137" s="199"/>
      <c r="G137" s="199">
        <v>38.5</v>
      </c>
      <c r="H137" s="199">
        <v>4.7</v>
      </c>
      <c r="I137" s="200"/>
      <c r="J137" s="202"/>
    </row>
    <row r="138" spans="1:10">
      <c r="A138" s="130"/>
      <c r="B138" s="102">
        <v>137</v>
      </c>
      <c r="C138" s="22" t="s">
        <v>1189</v>
      </c>
      <c r="D138" s="199"/>
      <c r="E138" s="199"/>
      <c r="F138" s="199"/>
      <c r="G138" s="199">
        <v>58.3</v>
      </c>
      <c r="H138" s="199">
        <v>7.2</v>
      </c>
      <c r="I138" s="200" t="s">
        <v>1190</v>
      </c>
      <c r="J138" s="202"/>
    </row>
    <row r="139" spans="1:10">
      <c r="A139" s="130"/>
      <c r="B139" s="102">
        <v>138</v>
      </c>
      <c r="C139" s="22" t="s">
        <v>1191</v>
      </c>
      <c r="D139" s="199"/>
      <c r="E139" s="199"/>
      <c r="F139" s="199"/>
      <c r="G139" s="199">
        <v>39.799999999999997</v>
      </c>
      <c r="H139" s="199">
        <v>6.5</v>
      </c>
      <c r="I139" s="200"/>
      <c r="J139" s="202"/>
    </row>
    <row r="140" spans="1:10">
      <c r="A140" s="130"/>
      <c r="B140" s="102">
        <v>139</v>
      </c>
      <c r="C140" s="22" t="s">
        <v>1192</v>
      </c>
      <c r="D140" s="199"/>
      <c r="E140" s="199"/>
      <c r="F140" s="199"/>
      <c r="G140" s="199">
        <v>31.5</v>
      </c>
      <c r="H140" s="199">
        <v>3.9</v>
      </c>
      <c r="I140" s="200"/>
      <c r="J140" s="202"/>
    </row>
    <row r="141" spans="1:10">
      <c r="A141" s="130"/>
      <c r="B141" s="102">
        <v>140</v>
      </c>
      <c r="C141" s="22" t="s">
        <v>1193</v>
      </c>
      <c r="D141" s="199">
        <v>104.9</v>
      </c>
      <c r="E141" s="199">
        <v>57.9</v>
      </c>
      <c r="F141" s="199">
        <v>112</v>
      </c>
      <c r="G141" s="199">
        <v>87.5</v>
      </c>
      <c r="H141" s="199">
        <v>79.8</v>
      </c>
      <c r="I141" s="200"/>
      <c r="J141" s="202"/>
    </row>
    <row r="142" spans="1:10">
      <c r="A142" s="130"/>
      <c r="B142" s="102">
        <v>141</v>
      </c>
      <c r="C142" s="22" t="s">
        <v>1194</v>
      </c>
      <c r="D142" s="199"/>
      <c r="E142" s="199"/>
      <c r="F142" s="199"/>
      <c r="G142" s="199">
        <v>37.4</v>
      </c>
      <c r="H142" s="199">
        <v>4.5999999999999996</v>
      </c>
      <c r="I142" s="200"/>
      <c r="J142" s="202"/>
    </row>
    <row r="143" spans="1:10">
      <c r="A143" s="130"/>
      <c r="B143" s="102">
        <v>142</v>
      </c>
      <c r="C143" s="22" t="s">
        <v>1195</v>
      </c>
      <c r="D143" s="199"/>
      <c r="E143" s="199"/>
      <c r="F143" s="199"/>
      <c r="G143" s="199"/>
      <c r="H143" s="199"/>
      <c r="I143" s="200" t="s">
        <v>1047</v>
      </c>
      <c r="J143" s="202"/>
    </row>
    <row r="144" spans="1:10">
      <c r="A144" s="206" t="s">
        <v>934</v>
      </c>
      <c r="B144" s="207"/>
      <c r="C144" s="208"/>
      <c r="D144" s="204">
        <v>102.3</v>
      </c>
      <c r="E144" s="204">
        <v>57.1</v>
      </c>
      <c r="F144" s="204">
        <v>109.4</v>
      </c>
      <c r="G144" s="204" t="s">
        <v>1196</v>
      </c>
      <c r="H144" s="204" t="s">
        <v>1197</v>
      </c>
      <c r="I144" s="200"/>
      <c r="J144" s="202"/>
    </row>
    <row r="145" spans="1:10">
      <c r="A145" s="102"/>
      <c r="B145" s="102" t="s">
        <v>6</v>
      </c>
      <c r="C145" s="205" t="s">
        <v>1198</v>
      </c>
      <c r="D145" s="205"/>
      <c r="E145" s="205"/>
      <c r="F145" s="205"/>
      <c r="G145" s="205"/>
      <c r="H145" s="205"/>
      <c r="I145" s="205"/>
      <c r="J145" s="202"/>
    </row>
  </sheetData>
  <mergeCells count="13">
    <mergeCell ref="C145:I145"/>
    <mergeCell ref="A95:A105"/>
    <mergeCell ref="A106:A108"/>
    <mergeCell ref="A109:A111"/>
    <mergeCell ref="A112:A120"/>
    <mergeCell ref="A121:A143"/>
    <mergeCell ref="A144:C144"/>
    <mergeCell ref="A73:A94"/>
    <mergeCell ref="A2:A18"/>
    <mergeCell ref="A19:A40"/>
    <mergeCell ref="A41:A46"/>
    <mergeCell ref="A47:A52"/>
    <mergeCell ref="A53:A72"/>
  </mergeCells>
  <phoneticPr fontId="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workbookViewId="0">
      <selection activeCell="E24" sqref="E24"/>
    </sheetView>
  </sheetViews>
  <sheetFormatPr defaultRowHeight="14.25"/>
  <cols>
    <col min="1" max="1" width="4.5" style="10" bestFit="1" customWidth="1"/>
    <col min="2" max="2" width="36.875" style="10" customWidth="1"/>
    <col min="3" max="3" width="7.5" style="10" bestFit="1" customWidth="1"/>
    <col min="4" max="4" width="11.375" style="10" bestFit="1" customWidth="1"/>
    <col min="5" max="5" width="17.25" style="10" bestFit="1" customWidth="1"/>
    <col min="6" max="16384" width="9" style="10"/>
  </cols>
  <sheetData>
    <row r="1" spans="1:5">
      <c r="A1" s="150" t="s">
        <v>1199</v>
      </c>
      <c r="B1" s="150"/>
      <c r="C1" s="150"/>
      <c r="D1" s="150"/>
      <c r="E1" s="150"/>
    </row>
    <row r="2" spans="1:5" ht="28.5">
      <c r="A2" s="67" t="s">
        <v>0</v>
      </c>
      <c r="B2" s="67" t="s">
        <v>1</v>
      </c>
      <c r="C2" s="67" t="s">
        <v>1200</v>
      </c>
      <c r="D2" s="67" t="s">
        <v>1201</v>
      </c>
      <c r="E2" s="67" t="s">
        <v>1202</v>
      </c>
    </row>
    <row r="3" spans="1:5">
      <c r="A3" s="151" t="s">
        <v>1203</v>
      </c>
      <c r="B3" s="152"/>
      <c r="C3" s="152"/>
      <c r="D3" s="152"/>
      <c r="E3" s="153"/>
    </row>
    <row r="4" spans="1:5">
      <c r="A4" s="68">
        <v>1</v>
      </c>
      <c r="B4" s="69" t="s">
        <v>1204</v>
      </c>
      <c r="C4" s="68" t="s">
        <v>1205</v>
      </c>
      <c r="D4" s="68">
        <v>55.45</v>
      </c>
      <c r="E4" s="70" t="s">
        <v>1206</v>
      </c>
    </row>
    <row r="5" spans="1:5">
      <c r="A5" s="68">
        <v>2</v>
      </c>
      <c r="B5" s="69" t="s">
        <v>1207</v>
      </c>
      <c r="C5" s="68" t="s">
        <v>1205</v>
      </c>
      <c r="D5" s="68">
        <v>45.06</v>
      </c>
      <c r="E5" s="70" t="s">
        <v>1206</v>
      </c>
    </row>
    <row r="6" spans="1:5">
      <c r="A6" s="68">
        <v>3</v>
      </c>
      <c r="B6" s="69" t="s">
        <v>1208</v>
      </c>
      <c r="C6" s="68" t="s">
        <v>1205</v>
      </c>
      <c r="D6" s="68">
        <v>40.840000000000003</v>
      </c>
      <c r="E6" s="70" t="s">
        <v>1206</v>
      </c>
    </row>
    <row r="7" spans="1:5">
      <c r="A7" s="68">
        <v>4</v>
      </c>
      <c r="B7" s="69" t="s">
        <v>1209</v>
      </c>
      <c r="C7" s="68" t="s">
        <v>1205</v>
      </c>
      <c r="D7" s="68">
        <v>40.64</v>
      </c>
      <c r="E7" s="70" t="s">
        <v>1206</v>
      </c>
    </row>
    <row r="8" spans="1:5">
      <c r="A8" s="68">
        <v>5</v>
      </c>
      <c r="B8" s="71" t="s">
        <v>1210</v>
      </c>
      <c r="C8" s="72" t="s">
        <v>1205</v>
      </c>
      <c r="D8" s="72" t="s">
        <v>24</v>
      </c>
      <c r="E8" s="71" t="s">
        <v>1211</v>
      </c>
    </row>
    <row r="9" spans="1:5">
      <c r="A9" s="68">
        <v>6</v>
      </c>
      <c r="B9" s="71" t="s">
        <v>1212</v>
      </c>
      <c r="C9" s="72" t="s">
        <v>1205</v>
      </c>
      <c r="D9" s="72" t="s">
        <v>24</v>
      </c>
      <c r="E9" s="71" t="s">
        <v>1211</v>
      </c>
    </row>
    <row r="10" spans="1:5">
      <c r="A10" s="68">
        <v>7</v>
      </c>
      <c r="B10" s="71" t="s">
        <v>1213</v>
      </c>
      <c r="C10" s="72" t="s">
        <v>1205</v>
      </c>
      <c r="D10" s="72" t="s">
        <v>24</v>
      </c>
      <c r="E10" s="71" t="s">
        <v>1211</v>
      </c>
    </row>
    <row r="11" spans="1:5">
      <c r="A11" s="151" t="s">
        <v>1214</v>
      </c>
      <c r="B11" s="152"/>
      <c r="C11" s="152"/>
      <c r="D11" s="152"/>
      <c r="E11" s="153"/>
    </row>
    <row r="12" spans="1:5">
      <c r="A12" s="73">
        <v>1</v>
      </c>
      <c r="B12" s="74" t="s">
        <v>1215</v>
      </c>
      <c r="C12" s="73" t="s">
        <v>1205</v>
      </c>
      <c r="D12" s="73" t="s">
        <v>24</v>
      </c>
      <c r="E12" s="74"/>
    </row>
    <row r="13" spans="1:5">
      <c r="A13" s="73">
        <v>2</v>
      </c>
      <c r="B13" s="74" t="s">
        <v>1216</v>
      </c>
      <c r="C13" s="73" t="s">
        <v>1205</v>
      </c>
      <c r="D13" s="73" t="s">
        <v>24</v>
      </c>
      <c r="E13" s="74"/>
    </row>
    <row r="14" spans="1:5">
      <c r="A14" s="73">
        <v>3</v>
      </c>
      <c r="B14" s="74" t="s">
        <v>1217</v>
      </c>
      <c r="C14" s="73" t="s">
        <v>1205</v>
      </c>
      <c r="D14" s="73" t="s">
        <v>24</v>
      </c>
      <c r="E14" s="74"/>
    </row>
    <row r="15" spans="1:5">
      <c r="A15" s="73">
        <v>4</v>
      </c>
      <c r="B15" s="74" t="s">
        <v>1218</v>
      </c>
      <c r="C15" s="73" t="s">
        <v>1205</v>
      </c>
      <c r="D15" s="73" t="s">
        <v>24</v>
      </c>
      <c r="E15" s="74"/>
    </row>
    <row r="16" spans="1:5">
      <c r="A16" s="73">
        <v>5</v>
      </c>
      <c r="B16" s="74" t="s">
        <v>1219</v>
      </c>
      <c r="C16" s="73" t="s">
        <v>1205</v>
      </c>
      <c r="D16" s="73" t="s">
        <v>24</v>
      </c>
      <c r="E16" s="74"/>
    </row>
    <row r="17" spans="1:5">
      <c r="A17" s="73">
        <v>6</v>
      </c>
      <c r="B17" s="74" t="s">
        <v>1220</v>
      </c>
      <c r="C17" s="73" t="s">
        <v>1205</v>
      </c>
      <c r="D17" s="73" t="s">
        <v>24</v>
      </c>
      <c r="E17" s="74"/>
    </row>
    <row r="18" spans="1:5">
      <c r="A18" s="73">
        <v>7</v>
      </c>
      <c r="B18" s="74" t="s">
        <v>1221</v>
      </c>
      <c r="C18" s="73" t="s">
        <v>1205</v>
      </c>
      <c r="D18" s="73" t="s">
        <v>24</v>
      </c>
      <c r="E18" s="74"/>
    </row>
    <row r="19" spans="1:5">
      <c r="A19" s="73">
        <v>8</v>
      </c>
      <c r="B19" s="74" t="s">
        <v>1222</v>
      </c>
      <c r="C19" s="73" t="s">
        <v>1205</v>
      </c>
      <c r="D19" s="73" t="s">
        <v>24</v>
      </c>
      <c r="E19" s="74"/>
    </row>
    <row r="20" spans="1:5">
      <c r="A20" s="73">
        <v>9</v>
      </c>
      <c r="B20" s="74" t="s">
        <v>1223</v>
      </c>
      <c r="C20" s="73" t="s">
        <v>1205</v>
      </c>
      <c r="D20" s="73" t="s">
        <v>24</v>
      </c>
      <c r="E20" s="74"/>
    </row>
    <row r="21" spans="1:5">
      <c r="A21" s="73">
        <v>10</v>
      </c>
      <c r="B21" s="74" t="s">
        <v>1224</v>
      </c>
      <c r="C21" s="73" t="s">
        <v>1205</v>
      </c>
      <c r="D21" s="73" t="s">
        <v>24</v>
      </c>
      <c r="E21" s="74"/>
    </row>
    <row r="22" spans="1:5">
      <c r="A22" s="73">
        <v>11</v>
      </c>
      <c r="B22" s="69" t="s">
        <v>1225</v>
      </c>
      <c r="C22" s="68" t="s">
        <v>1205</v>
      </c>
      <c r="D22" s="68" t="s">
        <v>24</v>
      </c>
      <c r="E22" s="74"/>
    </row>
    <row r="23" spans="1:5">
      <c r="A23" s="73">
        <v>12</v>
      </c>
      <c r="B23" s="71" t="s">
        <v>1226</v>
      </c>
      <c r="C23" s="72" t="s">
        <v>1205</v>
      </c>
      <c r="D23" s="72" t="s">
        <v>24</v>
      </c>
      <c r="E23" s="74"/>
    </row>
    <row r="24" spans="1:5">
      <c r="A24" s="73">
        <v>13</v>
      </c>
      <c r="B24" s="69" t="s">
        <v>1227</v>
      </c>
      <c r="C24" s="68" t="s">
        <v>1205</v>
      </c>
      <c r="D24" s="68" t="s">
        <v>24</v>
      </c>
      <c r="E24" s="74"/>
    </row>
    <row r="25" spans="1:5">
      <c r="A25" s="73">
        <v>14</v>
      </c>
      <c r="B25" s="69" t="s">
        <v>1228</v>
      </c>
      <c r="C25" s="68" t="s">
        <v>1205</v>
      </c>
      <c r="D25" s="68" t="s">
        <v>24</v>
      </c>
      <c r="E25" s="74"/>
    </row>
    <row r="26" spans="1:5">
      <c r="A26" s="73">
        <v>15</v>
      </c>
      <c r="B26" s="69" t="s">
        <v>1229</v>
      </c>
      <c r="C26" s="68" t="s">
        <v>1205</v>
      </c>
      <c r="D26" s="68" t="s">
        <v>24</v>
      </c>
      <c r="E26" s="74"/>
    </row>
    <row r="27" spans="1:5">
      <c r="A27" s="73">
        <v>16</v>
      </c>
      <c r="B27" s="69" t="s">
        <v>1230</v>
      </c>
      <c r="C27" s="68" t="s">
        <v>1205</v>
      </c>
      <c r="D27" s="68" t="s">
        <v>24</v>
      </c>
      <c r="E27" s="74"/>
    </row>
    <row r="28" spans="1:5">
      <c r="A28" s="73">
        <v>17</v>
      </c>
      <c r="B28" s="69" t="s">
        <v>1231</v>
      </c>
      <c r="C28" s="68" t="s">
        <v>1205</v>
      </c>
      <c r="D28" s="68" t="s">
        <v>24</v>
      </c>
      <c r="E28" s="74"/>
    </row>
    <row r="29" spans="1:5">
      <c r="A29" s="73">
        <v>18</v>
      </c>
      <c r="B29" s="69" t="s">
        <v>1232</v>
      </c>
      <c r="C29" s="68" t="s">
        <v>1205</v>
      </c>
      <c r="D29" s="68" t="s">
        <v>24</v>
      </c>
      <c r="E29" s="74"/>
    </row>
    <row r="30" spans="1:5" ht="28.5">
      <c r="A30" s="73">
        <v>19</v>
      </c>
      <c r="B30" s="69" t="s">
        <v>1233</v>
      </c>
      <c r="C30" s="68" t="s">
        <v>1205</v>
      </c>
      <c r="D30" s="68" t="s">
        <v>24</v>
      </c>
      <c r="E30" s="74"/>
    </row>
    <row r="31" spans="1:5">
      <c r="A31" s="73">
        <v>20</v>
      </c>
      <c r="B31" s="69" t="s">
        <v>1234</v>
      </c>
      <c r="C31" s="68" t="s">
        <v>1205</v>
      </c>
      <c r="D31" s="68" t="s">
        <v>24</v>
      </c>
      <c r="E31" s="74"/>
    </row>
    <row r="32" spans="1:5">
      <c r="A32" s="73">
        <v>21</v>
      </c>
      <c r="B32" s="69" t="s">
        <v>1235</v>
      </c>
      <c r="C32" s="68" t="s">
        <v>1205</v>
      </c>
      <c r="D32" s="68" t="s">
        <v>24</v>
      </c>
      <c r="E32" s="74"/>
    </row>
    <row r="33" spans="1:5">
      <c r="A33" s="73">
        <v>22</v>
      </c>
      <c r="B33" s="69" t="s">
        <v>1236</v>
      </c>
      <c r="C33" s="68" t="s">
        <v>1205</v>
      </c>
      <c r="D33" s="68" t="s">
        <v>24</v>
      </c>
      <c r="E33" s="74"/>
    </row>
    <row r="34" spans="1:5">
      <c r="A34" s="73">
        <v>23</v>
      </c>
      <c r="B34" s="69" t="s">
        <v>1237</v>
      </c>
      <c r="C34" s="68" t="s">
        <v>1205</v>
      </c>
      <c r="D34" s="68" t="s">
        <v>24</v>
      </c>
      <c r="E34" s="74"/>
    </row>
    <row r="35" spans="1:5">
      <c r="A35" s="73">
        <v>24</v>
      </c>
      <c r="B35" s="69" t="s">
        <v>1238</v>
      </c>
      <c r="C35" s="68" t="s">
        <v>1205</v>
      </c>
      <c r="D35" s="68" t="s">
        <v>24</v>
      </c>
      <c r="E35" s="74"/>
    </row>
    <row r="36" spans="1:5">
      <c r="A36" s="73">
        <v>25</v>
      </c>
      <c r="B36" s="69" t="s">
        <v>1239</v>
      </c>
      <c r="C36" s="68" t="s">
        <v>1205</v>
      </c>
      <c r="D36" s="68" t="s">
        <v>24</v>
      </c>
      <c r="E36" s="74"/>
    </row>
    <row r="37" spans="1:5">
      <c r="A37" s="73">
        <v>26</v>
      </c>
      <c r="B37" s="69" t="s">
        <v>1240</v>
      </c>
      <c r="C37" s="68" t="s">
        <v>1205</v>
      </c>
      <c r="D37" s="68" t="s">
        <v>24</v>
      </c>
      <c r="E37" s="74"/>
    </row>
    <row r="38" spans="1:5">
      <c r="A38" s="151" t="s">
        <v>1241</v>
      </c>
      <c r="B38" s="152"/>
      <c r="C38" s="152"/>
      <c r="D38" s="152"/>
      <c r="E38" s="153"/>
    </row>
    <row r="39" spans="1:5">
      <c r="A39" s="73">
        <v>1</v>
      </c>
      <c r="B39" s="74" t="s">
        <v>1242</v>
      </c>
      <c r="C39" s="73" t="s">
        <v>1205</v>
      </c>
      <c r="D39" s="73">
        <v>84.06</v>
      </c>
      <c r="E39" s="73"/>
    </row>
    <row r="40" spans="1:5">
      <c r="A40" s="73">
        <v>2</v>
      </c>
      <c r="B40" s="74" t="s">
        <v>1243</v>
      </c>
      <c r="C40" s="73" t="s">
        <v>1205</v>
      </c>
      <c r="D40" s="73">
        <v>75.5</v>
      </c>
      <c r="E40" s="73"/>
    </row>
    <row r="41" spans="1:5">
      <c r="A41" s="73">
        <v>3</v>
      </c>
      <c r="B41" s="74" t="s">
        <v>1244</v>
      </c>
      <c r="C41" s="73" t="s">
        <v>1205</v>
      </c>
      <c r="D41" s="73">
        <v>88.47</v>
      </c>
      <c r="E41" s="73"/>
    </row>
    <row r="42" spans="1:5">
      <c r="A42" s="73">
        <v>4</v>
      </c>
      <c r="B42" s="74" t="s">
        <v>1245</v>
      </c>
      <c r="C42" s="73" t="s">
        <v>1205</v>
      </c>
      <c r="D42" s="73">
        <v>63.65</v>
      </c>
      <c r="E42" s="73"/>
    </row>
    <row r="43" spans="1:5">
      <c r="A43" s="73">
        <v>5</v>
      </c>
      <c r="B43" s="74" t="s">
        <v>1246</v>
      </c>
      <c r="C43" s="73" t="s">
        <v>1205</v>
      </c>
      <c r="D43" s="73">
        <v>83.4</v>
      </c>
      <c r="E43" s="73"/>
    </row>
    <row r="44" spans="1:5">
      <c r="A44" s="73">
        <v>6</v>
      </c>
      <c r="B44" s="74" t="s">
        <v>1247</v>
      </c>
      <c r="C44" s="73" t="s">
        <v>1205</v>
      </c>
      <c r="D44" s="73">
        <v>30.32</v>
      </c>
      <c r="E44" s="73"/>
    </row>
    <row r="45" spans="1:5">
      <c r="A45" s="73">
        <v>7</v>
      </c>
      <c r="B45" s="74" t="s">
        <v>1248</v>
      </c>
      <c r="C45" s="73" t="s">
        <v>1205</v>
      </c>
      <c r="D45" s="73">
        <v>34</v>
      </c>
      <c r="E45" s="73"/>
    </row>
    <row r="46" spans="1:5">
      <c r="A46" s="73">
        <v>8</v>
      </c>
      <c r="B46" s="74" t="s">
        <v>1249</v>
      </c>
      <c r="C46" s="73" t="s">
        <v>1205</v>
      </c>
      <c r="D46" s="73">
        <v>31.24</v>
      </c>
      <c r="E46" s="73"/>
    </row>
    <row r="47" spans="1:5">
      <c r="A47" s="73">
        <v>9</v>
      </c>
      <c r="B47" s="74" t="s">
        <v>1250</v>
      </c>
      <c r="C47" s="73" t="s">
        <v>1205</v>
      </c>
      <c r="D47" s="73">
        <v>38.880000000000003</v>
      </c>
      <c r="E47" s="73"/>
    </row>
    <row r="48" spans="1:5">
      <c r="A48" s="73">
        <v>10</v>
      </c>
      <c r="B48" s="74" t="s">
        <v>1251</v>
      </c>
      <c r="C48" s="73" t="s">
        <v>1205</v>
      </c>
      <c r="D48" s="73">
        <v>28.16</v>
      </c>
      <c r="E48" s="73"/>
    </row>
    <row r="49" spans="1:5">
      <c r="A49" s="73">
        <v>11</v>
      </c>
      <c r="B49" s="69" t="s">
        <v>1252</v>
      </c>
      <c r="C49" s="68" t="s">
        <v>1205</v>
      </c>
      <c r="D49" s="68">
        <v>84.51</v>
      </c>
      <c r="E49" s="70"/>
    </row>
    <row r="50" spans="1:5">
      <c r="A50" s="73">
        <v>12</v>
      </c>
      <c r="B50" s="69" t="s">
        <v>1253</v>
      </c>
      <c r="C50" s="68" t="s">
        <v>1205</v>
      </c>
      <c r="D50" s="68">
        <v>81.96</v>
      </c>
      <c r="E50" s="70"/>
    </row>
    <row r="51" spans="1:5" ht="28.5">
      <c r="A51" s="73">
        <v>13</v>
      </c>
      <c r="B51" s="69" t="s">
        <v>1254</v>
      </c>
      <c r="C51" s="68" t="s">
        <v>1205</v>
      </c>
      <c r="D51" s="68">
        <v>87.59</v>
      </c>
      <c r="E51" s="70"/>
    </row>
    <row r="52" spans="1:5">
      <c r="A52" s="73">
        <v>14</v>
      </c>
      <c r="B52" s="69" t="s">
        <v>1255</v>
      </c>
      <c r="C52" s="68" t="s">
        <v>1205</v>
      </c>
      <c r="D52" s="68">
        <v>33.65</v>
      </c>
      <c r="E52" s="70"/>
    </row>
    <row r="53" spans="1:5">
      <c r="A53" s="73">
        <v>15</v>
      </c>
      <c r="B53" s="69" t="s">
        <v>1256</v>
      </c>
      <c r="C53" s="68" t="s">
        <v>1205</v>
      </c>
      <c r="D53" s="68">
        <v>86.88</v>
      </c>
      <c r="E53" s="69"/>
    </row>
    <row r="54" spans="1:5">
      <c r="A54" s="73">
        <v>16</v>
      </c>
      <c r="B54" s="71" t="s">
        <v>1257</v>
      </c>
      <c r="C54" s="72" t="s">
        <v>1205</v>
      </c>
      <c r="D54" s="72">
        <v>38.020000000000003</v>
      </c>
      <c r="E54" s="71"/>
    </row>
    <row r="55" spans="1:5">
      <c r="A55" s="73">
        <v>17</v>
      </c>
      <c r="B55" s="69" t="s">
        <v>1258</v>
      </c>
      <c r="C55" s="68" t="s">
        <v>1205</v>
      </c>
      <c r="D55" s="68">
        <v>85.22</v>
      </c>
      <c r="E55" s="69"/>
    </row>
    <row r="56" spans="1:5">
      <c r="A56" s="73">
        <v>18</v>
      </c>
      <c r="B56" s="71" t="s">
        <v>1259</v>
      </c>
      <c r="C56" s="72" t="s">
        <v>1205</v>
      </c>
      <c r="D56" s="72">
        <v>39.79</v>
      </c>
      <c r="E56" s="71"/>
    </row>
    <row r="57" spans="1:5">
      <c r="A57" s="73">
        <v>19</v>
      </c>
      <c r="B57" s="69" t="s">
        <v>1260</v>
      </c>
      <c r="C57" s="68" t="s">
        <v>1205</v>
      </c>
      <c r="D57" s="68">
        <v>81.75</v>
      </c>
      <c r="E57" s="69"/>
    </row>
    <row r="58" spans="1:5">
      <c r="A58" s="73">
        <v>20</v>
      </c>
      <c r="B58" s="69" t="s">
        <v>1261</v>
      </c>
      <c r="C58" s="68" t="s">
        <v>1205</v>
      </c>
      <c r="D58" s="68">
        <v>62.88</v>
      </c>
      <c r="E58" s="69"/>
    </row>
    <row r="59" spans="1:5">
      <c r="A59" s="73">
        <v>21</v>
      </c>
      <c r="B59" s="69" t="s">
        <v>1262</v>
      </c>
      <c r="C59" s="68" t="s">
        <v>1205</v>
      </c>
      <c r="D59" s="68">
        <v>82.84</v>
      </c>
      <c r="E59" s="70"/>
    </row>
    <row r="60" spans="1:5">
      <c r="A60" s="73">
        <v>22</v>
      </c>
      <c r="B60" s="69" t="s">
        <v>1263</v>
      </c>
      <c r="C60" s="68" t="s">
        <v>1205</v>
      </c>
      <c r="D60" s="68">
        <v>83.38</v>
      </c>
      <c r="E60" s="70"/>
    </row>
    <row r="61" spans="1:5">
      <c r="A61" s="73">
        <v>23</v>
      </c>
      <c r="B61" s="69" t="s">
        <v>1264</v>
      </c>
      <c r="C61" s="68" t="s">
        <v>1205</v>
      </c>
      <c r="D61" s="68">
        <v>35.520000000000003</v>
      </c>
      <c r="E61" s="70"/>
    </row>
    <row r="62" spans="1:5">
      <c r="A62" s="73">
        <v>24</v>
      </c>
      <c r="B62" s="69" t="s">
        <v>1265</v>
      </c>
      <c r="C62" s="68" t="s">
        <v>1205</v>
      </c>
      <c r="D62" s="68">
        <v>87.7</v>
      </c>
      <c r="E62" s="70"/>
    </row>
    <row r="63" spans="1:5">
      <c r="A63" s="73">
        <v>25</v>
      </c>
      <c r="B63" s="69" t="s">
        <v>1266</v>
      </c>
      <c r="C63" s="68" t="s">
        <v>1267</v>
      </c>
      <c r="D63" s="68">
        <v>58.31</v>
      </c>
      <c r="E63" s="70"/>
    </row>
    <row r="64" spans="1:5" ht="28.5">
      <c r="A64" s="73">
        <v>26</v>
      </c>
      <c r="B64" s="69" t="s">
        <v>1268</v>
      </c>
      <c r="C64" s="68" t="s">
        <v>1205</v>
      </c>
      <c r="D64" s="68">
        <v>35.26</v>
      </c>
      <c r="E64" s="70"/>
    </row>
    <row r="65" spans="1:5">
      <c r="A65" s="73">
        <v>27</v>
      </c>
      <c r="B65" s="69" t="s">
        <v>1296</v>
      </c>
      <c r="C65" s="68" t="s">
        <v>1205</v>
      </c>
      <c r="D65" s="68">
        <v>39.549999999999997</v>
      </c>
      <c r="E65" s="70"/>
    </row>
    <row r="66" spans="1:5">
      <c r="A66" s="73">
        <v>28</v>
      </c>
      <c r="B66" s="70" t="s">
        <v>1269</v>
      </c>
      <c r="C66" s="75" t="s">
        <v>1267</v>
      </c>
      <c r="D66" s="75">
        <v>58.14</v>
      </c>
      <c r="E66" s="70"/>
    </row>
    <row r="67" spans="1:5">
      <c r="A67" s="73">
        <v>29</v>
      </c>
      <c r="B67" s="69" t="s">
        <v>1270</v>
      </c>
      <c r="C67" s="68" t="s">
        <v>1205</v>
      </c>
      <c r="D67" s="68">
        <v>35.53</v>
      </c>
      <c r="E67" s="69"/>
    </row>
    <row r="68" spans="1:5">
      <c r="A68" s="73">
        <v>30</v>
      </c>
      <c r="B68" s="69" t="s">
        <v>1271</v>
      </c>
      <c r="C68" s="68" t="s">
        <v>1205</v>
      </c>
      <c r="D68" s="68">
        <v>87.73</v>
      </c>
      <c r="E68" s="69"/>
    </row>
    <row r="69" spans="1:5">
      <c r="A69" s="73">
        <v>31</v>
      </c>
      <c r="B69" s="69" t="s">
        <v>1272</v>
      </c>
      <c r="C69" s="68" t="s">
        <v>1205</v>
      </c>
      <c r="D69" s="68">
        <v>35.72</v>
      </c>
      <c r="E69" s="69"/>
    </row>
    <row r="70" spans="1:5">
      <c r="A70" s="73">
        <v>32</v>
      </c>
      <c r="B70" s="69" t="s">
        <v>1273</v>
      </c>
      <c r="C70" s="68" t="s">
        <v>1267</v>
      </c>
      <c r="D70" s="68">
        <v>63.47</v>
      </c>
      <c r="E70" s="69"/>
    </row>
    <row r="71" spans="1:5">
      <c r="A71" s="73">
        <v>33</v>
      </c>
      <c r="B71" s="69" t="s">
        <v>1274</v>
      </c>
      <c r="C71" s="68" t="s">
        <v>1205</v>
      </c>
      <c r="D71" s="68">
        <v>39.06</v>
      </c>
      <c r="E71" s="69"/>
    </row>
    <row r="72" spans="1:5">
      <c r="A72" s="73">
        <v>34</v>
      </c>
      <c r="B72" s="69" t="s">
        <v>1275</v>
      </c>
      <c r="C72" s="68" t="s">
        <v>1205</v>
      </c>
      <c r="D72" s="68">
        <v>72.45</v>
      </c>
      <c r="E72" s="69"/>
    </row>
    <row r="73" spans="1:5">
      <c r="A73" s="73">
        <v>35</v>
      </c>
      <c r="B73" s="69" t="s">
        <v>1276</v>
      </c>
      <c r="C73" s="68" t="s">
        <v>1205</v>
      </c>
      <c r="D73" s="68">
        <v>32.68</v>
      </c>
      <c r="E73" s="69"/>
    </row>
    <row r="74" spans="1:5">
      <c r="A74" s="73">
        <v>36</v>
      </c>
      <c r="B74" s="69" t="s">
        <v>1277</v>
      </c>
      <c r="C74" s="68" t="s">
        <v>1205</v>
      </c>
      <c r="D74" s="68">
        <v>80.58</v>
      </c>
      <c r="E74" s="70"/>
    </row>
    <row r="75" spans="1:5">
      <c r="A75" s="73">
        <v>37</v>
      </c>
      <c r="B75" s="69" t="s">
        <v>1278</v>
      </c>
      <c r="C75" s="68" t="s">
        <v>1205</v>
      </c>
      <c r="D75" s="68">
        <v>82.83</v>
      </c>
      <c r="E75" s="70"/>
    </row>
    <row r="76" spans="1:5">
      <c r="A76" s="73">
        <v>38</v>
      </c>
      <c r="B76" s="69" t="s">
        <v>1297</v>
      </c>
      <c r="C76" s="68" t="s">
        <v>1205</v>
      </c>
      <c r="D76" s="68">
        <v>66.03</v>
      </c>
      <c r="E76" s="69"/>
    </row>
    <row r="77" spans="1:5">
      <c r="A77" s="73">
        <v>39</v>
      </c>
      <c r="B77" s="69" t="s">
        <v>1279</v>
      </c>
      <c r="C77" s="68" t="s">
        <v>1205</v>
      </c>
      <c r="D77" s="68">
        <v>31.92</v>
      </c>
      <c r="E77" s="69"/>
    </row>
    <row r="78" spans="1:5">
      <c r="A78" s="73">
        <v>40</v>
      </c>
      <c r="B78" s="69" t="s">
        <v>1280</v>
      </c>
      <c r="C78" s="68" t="s">
        <v>1205</v>
      </c>
      <c r="D78" s="68">
        <v>36.47</v>
      </c>
      <c r="E78" s="69"/>
    </row>
    <row r="79" spans="1:5">
      <c r="A79" s="73">
        <v>41</v>
      </c>
      <c r="B79" s="69" t="s">
        <v>1281</v>
      </c>
      <c r="C79" s="68" t="s">
        <v>1205</v>
      </c>
      <c r="D79" s="68">
        <v>37.049999999999997</v>
      </c>
      <c r="E79" s="69"/>
    </row>
    <row r="80" spans="1:5">
      <c r="A80" s="73">
        <v>42</v>
      </c>
      <c r="B80" s="69" t="s">
        <v>1282</v>
      </c>
      <c r="C80" s="68" t="s">
        <v>1205</v>
      </c>
      <c r="D80" s="68">
        <v>34.869999999999997</v>
      </c>
      <c r="E80" s="69"/>
    </row>
    <row r="81" spans="1:5">
      <c r="A81" s="73">
        <v>43</v>
      </c>
      <c r="B81" s="69" t="s">
        <v>1283</v>
      </c>
      <c r="C81" s="68" t="s">
        <v>1205</v>
      </c>
      <c r="D81" s="68">
        <v>34.14</v>
      </c>
      <c r="E81" s="69"/>
    </row>
    <row r="82" spans="1:5">
      <c r="A82" s="73">
        <v>44</v>
      </c>
      <c r="B82" s="69" t="s">
        <v>1284</v>
      </c>
      <c r="C82" s="68" t="s">
        <v>1205</v>
      </c>
      <c r="D82" s="68">
        <v>35.119999999999997</v>
      </c>
      <c r="E82" s="70"/>
    </row>
    <row r="83" spans="1:5">
      <c r="A83" s="73">
        <v>45</v>
      </c>
      <c r="B83" s="69" t="s">
        <v>1285</v>
      </c>
      <c r="C83" s="68" t="s">
        <v>1205</v>
      </c>
      <c r="D83" s="68">
        <v>70.599999999999994</v>
      </c>
      <c r="E83" s="69"/>
    </row>
    <row r="84" spans="1:5">
      <c r="A84" s="73">
        <v>46</v>
      </c>
      <c r="B84" s="71" t="s">
        <v>1286</v>
      </c>
      <c r="C84" s="72" t="s">
        <v>1205</v>
      </c>
      <c r="D84" s="72">
        <v>39.89</v>
      </c>
      <c r="E84" s="71"/>
    </row>
    <row r="85" spans="1:5">
      <c r="A85" s="73">
        <v>47</v>
      </c>
      <c r="B85" s="69" t="s">
        <v>1287</v>
      </c>
      <c r="C85" s="68" t="s">
        <v>1205</v>
      </c>
      <c r="D85" s="68">
        <v>84.42</v>
      </c>
      <c r="E85" s="69"/>
    </row>
    <row r="86" spans="1:5">
      <c r="A86" s="73">
        <v>48</v>
      </c>
      <c r="B86" s="76" t="s">
        <v>1288</v>
      </c>
      <c r="C86" s="77" t="s">
        <v>1205</v>
      </c>
      <c r="D86" s="77">
        <v>29.39</v>
      </c>
      <c r="E86" s="78"/>
    </row>
    <row r="87" spans="1:5">
      <c r="A87" s="73">
        <v>49</v>
      </c>
      <c r="B87" s="76" t="s">
        <v>1289</v>
      </c>
      <c r="C87" s="77" t="s">
        <v>1205</v>
      </c>
      <c r="D87" s="77">
        <v>88.41</v>
      </c>
      <c r="E87" s="78"/>
    </row>
    <row r="88" spans="1:5">
      <c r="A88" s="73">
        <v>50</v>
      </c>
      <c r="B88" s="76" t="s">
        <v>1290</v>
      </c>
      <c r="C88" s="77" t="s">
        <v>1205</v>
      </c>
      <c r="D88" s="77">
        <v>76.08</v>
      </c>
      <c r="E88" s="78"/>
    </row>
    <row r="89" spans="1:5">
      <c r="A89" s="73">
        <v>51</v>
      </c>
      <c r="B89" s="76" t="s">
        <v>1291</v>
      </c>
      <c r="C89" s="77" t="s">
        <v>1205</v>
      </c>
      <c r="D89" s="77">
        <v>77.27</v>
      </c>
      <c r="E89" s="78"/>
    </row>
    <row r="90" spans="1:5">
      <c r="A90" s="73">
        <v>52</v>
      </c>
      <c r="B90" s="69" t="s">
        <v>1292</v>
      </c>
      <c r="C90" s="68" t="s">
        <v>1205</v>
      </c>
      <c r="D90" s="68">
        <v>83.31</v>
      </c>
      <c r="E90" s="69"/>
    </row>
    <row r="91" spans="1:5">
      <c r="A91" s="73">
        <v>53</v>
      </c>
      <c r="B91" s="69" t="s">
        <v>1293</v>
      </c>
      <c r="C91" s="68" t="s">
        <v>1205</v>
      </c>
      <c r="D91" s="68">
        <v>82.47</v>
      </c>
      <c r="E91" s="69"/>
    </row>
    <row r="92" spans="1:5">
      <c r="A92" s="73">
        <v>54</v>
      </c>
      <c r="B92" s="69" t="s">
        <v>1294</v>
      </c>
      <c r="C92" s="68" t="s">
        <v>1205</v>
      </c>
      <c r="D92" s="68">
        <v>82.81</v>
      </c>
      <c r="E92" s="69"/>
    </row>
    <row r="93" spans="1:5">
      <c r="A93" s="154" t="s">
        <v>1295</v>
      </c>
      <c r="B93" s="154"/>
      <c r="C93" s="154"/>
      <c r="D93" s="154"/>
      <c r="E93" s="154"/>
    </row>
  </sheetData>
  <mergeCells count="5">
    <mergeCell ref="A1:E1"/>
    <mergeCell ref="A3:E3"/>
    <mergeCell ref="A11:E11"/>
    <mergeCell ref="A38:E38"/>
    <mergeCell ref="A93:E93"/>
  </mergeCells>
  <phoneticPr fontId="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3" workbookViewId="0">
      <selection activeCell="J18" sqref="J18"/>
    </sheetView>
  </sheetViews>
  <sheetFormatPr defaultRowHeight="11.25"/>
  <cols>
    <col min="1" max="1" width="5.25" style="212" customWidth="1"/>
    <col min="2" max="2" width="47.625" style="210" customWidth="1"/>
    <col min="3" max="3" width="9" style="212" customWidth="1"/>
    <col min="4" max="4" width="13.875" style="210" bestFit="1" customWidth="1"/>
    <col min="5" max="16384" width="9" style="210"/>
  </cols>
  <sheetData>
    <row r="1" spans="1:4" s="212" customFormat="1" ht="28.5">
      <c r="A1" s="211" t="s">
        <v>0</v>
      </c>
      <c r="B1" s="211" t="s">
        <v>1</v>
      </c>
      <c r="C1" s="211" t="s">
        <v>1298</v>
      </c>
      <c r="D1" s="211" t="s">
        <v>1751</v>
      </c>
    </row>
    <row r="2" spans="1:4" ht="24.95" customHeight="1">
      <c r="A2" s="211">
        <v>1</v>
      </c>
      <c r="B2" s="209" t="s">
        <v>1299</v>
      </c>
      <c r="C2" s="211" t="s">
        <v>1205</v>
      </c>
      <c r="D2" s="209">
        <v>86.09</v>
      </c>
    </row>
    <row r="3" spans="1:4" ht="24.95" customHeight="1">
      <c r="A3" s="211">
        <v>2</v>
      </c>
      <c r="B3" s="209" t="s">
        <v>1300</v>
      </c>
      <c r="C3" s="211" t="s">
        <v>1205</v>
      </c>
      <c r="D3" s="209">
        <v>78.430000000000007</v>
      </c>
    </row>
    <row r="4" spans="1:4" ht="24.95" customHeight="1">
      <c r="A4" s="211">
        <v>3</v>
      </c>
      <c r="B4" s="209" t="s">
        <v>1301</v>
      </c>
      <c r="C4" s="211" t="s">
        <v>1205</v>
      </c>
      <c r="D4" s="209">
        <v>84.28</v>
      </c>
    </row>
    <row r="5" spans="1:4" ht="24.95" customHeight="1">
      <c r="A5" s="211">
        <v>4</v>
      </c>
      <c r="B5" s="209" t="s">
        <v>1302</v>
      </c>
      <c r="C5" s="211" t="s">
        <v>1205</v>
      </c>
      <c r="D5" s="209">
        <v>88.06</v>
      </c>
    </row>
    <row r="6" spans="1:4" ht="24.95" customHeight="1">
      <c r="A6" s="211">
        <v>5</v>
      </c>
      <c r="B6" s="209" t="s">
        <v>1322</v>
      </c>
      <c r="C6" s="211" t="s">
        <v>1205</v>
      </c>
      <c r="D6" s="209">
        <v>86.92</v>
      </c>
    </row>
    <row r="7" spans="1:4" ht="24.95" customHeight="1">
      <c r="A7" s="211">
        <v>6</v>
      </c>
      <c r="B7" s="209" t="s">
        <v>1303</v>
      </c>
      <c r="C7" s="211" t="s">
        <v>1205</v>
      </c>
      <c r="D7" s="209">
        <v>79.8</v>
      </c>
    </row>
    <row r="8" spans="1:4" ht="24.95" customHeight="1">
      <c r="A8" s="211">
        <v>7</v>
      </c>
      <c r="B8" s="209" t="s">
        <v>1304</v>
      </c>
      <c r="C8" s="211" t="s">
        <v>1205</v>
      </c>
      <c r="D8" s="209">
        <v>89.42</v>
      </c>
    </row>
    <row r="9" spans="1:4" ht="24.95" customHeight="1">
      <c r="A9" s="211">
        <v>8</v>
      </c>
      <c r="B9" s="209" t="s">
        <v>1305</v>
      </c>
      <c r="C9" s="211" t="s">
        <v>1205</v>
      </c>
      <c r="D9" s="209">
        <v>83.82</v>
      </c>
    </row>
    <row r="10" spans="1:4" ht="24.95" customHeight="1">
      <c r="A10" s="211">
        <v>9</v>
      </c>
      <c r="B10" s="209" t="s">
        <v>1306</v>
      </c>
      <c r="C10" s="211" t="s">
        <v>1205</v>
      </c>
      <c r="D10" s="209">
        <v>89.79</v>
      </c>
    </row>
    <row r="11" spans="1:4" ht="24.95" customHeight="1">
      <c r="A11" s="211">
        <v>10</v>
      </c>
      <c r="B11" s="209" t="s">
        <v>1307</v>
      </c>
      <c r="C11" s="211" t="s">
        <v>1205</v>
      </c>
      <c r="D11" s="209">
        <v>87.32</v>
      </c>
    </row>
    <row r="12" spans="1:4" ht="24.95" customHeight="1">
      <c r="A12" s="211">
        <v>11</v>
      </c>
      <c r="B12" s="209" t="s">
        <v>1308</v>
      </c>
      <c r="C12" s="211" t="s">
        <v>1205</v>
      </c>
      <c r="D12" s="209">
        <v>83.79</v>
      </c>
    </row>
    <row r="13" spans="1:4" ht="24.95" customHeight="1">
      <c r="A13" s="211">
        <v>12</v>
      </c>
      <c r="B13" s="209" t="s">
        <v>1309</v>
      </c>
      <c r="C13" s="211" t="s">
        <v>1205</v>
      </c>
      <c r="D13" s="209">
        <v>85.63</v>
      </c>
    </row>
    <row r="14" spans="1:4" ht="24.95" customHeight="1">
      <c r="A14" s="211">
        <v>13</v>
      </c>
      <c r="B14" s="209" t="s">
        <v>1310</v>
      </c>
      <c r="C14" s="211" t="s">
        <v>1205</v>
      </c>
      <c r="D14" s="209">
        <v>84.94</v>
      </c>
    </row>
    <row r="15" spans="1:4" ht="24.95" customHeight="1">
      <c r="A15" s="211">
        <v>14</v>
      </c>
      <c r="B15" s="209" t="s">
        <v>1311</v>
      </c>
      <c r="C15" s="211" t="s">
        <v>1205</v>
      </c>
      <c r="D15" s="209">
        <v>78.23</v>
      </c>
    </row>
    <row r="16" spans="1:4" ht="24.95" customHeight="1">
      <c r="A16" s="211">
        <v>15</v>
      </c>
      <c r="B16" s="209" t="s">
        <v>1312</v>
      </c>
      <c r="C16" s="211" t="s">
        <v>1205</v>
      </c>
      <c r="D16" s="209">
        <v>89.87</v>
      </c>
    </row>
    <row r="17" spans="1:4" ht="24.95" customHeight="1">
      <c r="A17" s="211">
        <v>16</v>
      </c>
      <c r="B17" s="209" t="s">
        <v>1313</v>
      </c>
      <c r="C17" s="211" t="s">
        <v>1314</v>
      </c>
      <c r="D17" s="209">
        <v>36.56</v>
      </c>
    </row>
    <row r="18" spans="1:4" ht="24.95" customHeight="1">
      <c r="A18" s="211">
        <v>17</v>
      </c>
      <c r="B18" s="209" t="s">
        <v>1315</v>
      </c>
      <c r="C18" s="211" t="s">
        <v>1314</v>
      </c>
      <c r="D18" s="209">
        <v>37.93</v>
      </c>
    </row>
    <row r="19" spans="1:4" ht="24.95" customHeight="1">
      <c r="A19" s="211">
        <v>18</v>
      </c>
      <c r="B19" s="209" t="s">
        <v>1316</v>
      </c>
      <c r="C19" s="211" t="s">
        <v>1314</v>
      </c>
      <c r="D19" s="209">
        <v>35.29</v>
      </c>
    </row>
    <row r="20" spans="1:4" ht="24.95" customHeight="1">
      <c r="A20" s="211">
        <v>19</v>
      </c>
      <c r="B20" s="209" t="s">
        <v>1317</v>
      </c>
      <c r="C20" s="211" t="s">
        <v>1314</v>
      </c>
      <c r="D20" s="209">
        <v>36.700000000000003</v>
      </c>
    </row>
    <row r="21" spans="1:4" ht="24.95" customHeight="1">
      <c r="A21" s="211">
        <v>20</v>
      </c>
      <c r="B21" s="209" t="s">
        <v>1318</v>
      </c>
      <c r="C21" s="211" t="s">
        <v>1314</v>
      </c>
      <c r="D21" s="209">
        <v>38.26</v>
      </c>
    </row>
    <row r="22" spans="1:4" ht="24.95" customHeight="1">
      <c r="A22" s="211">
        <v>21</v>
      </c>
      <c r="B22" s="209" t="s">
        <v>1319</v>
      </c>
      <c r="C22" s="211" t="s">
        <v>1314</v>
      </c>
      <c r="D22" s="209">
        <v>39.299999999999997</v>
      </c>
    </row>
    <row r="23" spans="1:4" ht="24.95" customHeight="1">
      <c r="A23" s="211">
        <v>22</v>
      </c>
      <c r="B23" s="209" t="s">
        <v>1320</v>
      </c>
      <c r="C23" s="211" t="s">
        <v>1314</v>
      </c>
      <c r="D23" s="209">
        <v>39.270000000000003</v>
      </c>
    </row>
    <row r="24" spans="1:4" ht="24.95" customHeight="1">
      <c r="A24" s="211">
        <v>23</v>
      </c>
      <c r="B24" s="209" t="s">
        <v>1321</v>
      </c>
      <c r="C24" s="211" t="s">
        <v>1314</v>
      </c>
      <c r="D24" s="209">
        <v>38.44</v>
      </c>
    </row>
    <row r="25" spans="1:4" ht="12">
      <c r="A25" s="213"/>
    </row>
  </sheetData>
  <phoneticPr fontId="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topLeftCell="A148" zoomScale="96" zoomScaleNormal="96" workbookViewId="0">
      <selection activeCell="M165" sqref="M165"/>
    </sheetView>
  </sheetViews>
  <sheetFormatPr defaultRowHeight="14.25"/>
  <cols>
    <col min="1" max="1" width="5" style="214" customWidth="1"/>
    <col min="2" max="2" width="35.75" style="10" bestFit="1" customWidth="1"/>
    <col min="3" max="3" width="17.625" style="10" customWidth="1"/>
    <col min="4" max="4" width="7.75" style="10" bestFit="1" customWidth="1"/>
    <col min="5" max="5" width="5.625" style="10" bestFit="1" customWidth="1"/>
    <col min="6" max="6" width="7.75" style="10" bestFit="1" customWidth="1"/>
    <col min="7" max="16384" width="9" style="10"/>
  </cols>
  <sheetData>
    <row r="1" spans="1:6" ht="36" customHeight="1" thickBot="1">
      <c r="A1" s="215" t="s">
        <v>1753</v>
      </c>
      <c r="B1" s="215"/>
      <c r="C1" s="215"/>
      <c r="D1" s="215"/>
      <c r="E1" s="215"/>
      <c r="F1" s="215"/>
    </row>
    <row r="2" spans="1:6" ht="15" thickBot="1">
      <c r="A2" s="138" t="s">
        <v>0</v>
      </c>
      <c r="B2" s="138" t="s">
        <v>1</v>
      </c>
      <c r="C2" s="155" t="s">
        <v>491</v>
      </c>
      <c r="D2" s="156"/>
      <c r="E2" s="155" t="s">
        <v>492</v>
      </c>
      <c r="F2" s="156"/>
    </row>
    <row r="3" spans="1:6" ht="15" thickBot="1">
      <c r="A3" s="139"/>
      <c r="B3" s="139"/>
      <c r="C3" s="106" t="s">
        <v>12</v>
      </c>
      <c r="D3" s="80" t="s">
        <v>1752</v>
      </c>
      <c r="E3" s="106" t="s">
        <v>12</v>
      </c>
      <c r="F3" s="81" t="s">
        <v>1752</v>
      </c>
    </row>
    <row r="4" spans="1:6" ht="37.5" customHeight="1" thickBot="1">
      <c r="A4" s="216" t="s">
        <v>1506</v>
      </c>
      <c r="B4" s="217"/>
      <c r="C4" s="217"/>
      <c r="D4" s="217"/>
      <c r="E4" s="217"/>
      <c r="F4" s="218"/>
    </row>
    <row r="5" spans="1:6" ht="15" thickBot="1">
      <c r="A5" s="107">
        <v>1</v>
      </c>
      <c r="B5" s="79" t="s">
        <v>1507</v>
      </c>
      <c r="C5" s="79">
        <v>59.77</v>
      </c>
      <c r="D5" s="79" t="s">
        <v>14</v>
      </c>
      <c r="E5" s="79">
        <v>76.290000000000006</v>
      </c>
      <c r="F5" s="79" t="s">
        <v>14</v>
      </c>
    </row>
    <row r="6" spans="1:6" ht="15" thickBot="1">
      <c r="A6" s="107">
        <v>2</v>
      </c>
      <c r="B6" s="79" t="s">
        <v>1508</v>
      </c>
      <c r="C6" s="79">
        <v>63.14</v>
      </c>
      <c r="D6" s="79" t="s">
        <v>14</v>
      </c>
      <c r="E6" s="79">
        <v>72.45</v>
      </c>
      <c r="F6" s="79" t="s">
        <v>14</v>
      </c>
    </row>
    <row r="7" spans="1:6" ht="15" thickBot="1">
      <c r="A7" s="107">
        <v>3</v>
      </c>
      <c r="B7" s="79" t="s">
        <v>1509</v>
      </c>
      <c r="C7" s="79">
        <v>55.12</v>
      </c>
      <c r="D7" s="79" t="s">
        <v>14</v>
      </c>
      <c r="E7" s="79">
        <v>73.569999999999993</v>
      </c>
      <c r="F7" s="79" t="s">
        <v>14</v>
      </c>
    </row>
    <row r="8" spans="1:6" ht="15" thickBot="1">
      <c r="A8" s="107">
        <v>4</v>
      </c>
      <c r="B8" s="79" t="s">
        <v>1510</v>
      </c>
      <c r="C8" s="79">
        <v>52.62</v>
      </c>
      <c r="D8" s="79" t="s">
        <v>14</v>
      </c>
      <c r="E8" s="79">
        <v>63.23</v>
      </c>
      <c r="F8" s="79" t="s">
        <v>14</v>
      </c>
    </row>
    <row r="9" spans="1:6" ht="15" thickBot="1">
      <c r="A9" s="107">
        <v>5</v>
      </c>
      <c r="B9" s="79" t="s">
        <v>1511</v>
      </c>
      <c r="C9" s="79">
        <v>52.29</v>
      </c>
      <c r="D9" s="79" t="s">
        <v>14</v>
      </c>
      <c r="E9" s="79">
        <v>67.44</v>
      </c>
      <c r="F9" s="79" t="s">
        <v>14</v>
      </c>
    </row>
    <row r="10" spans="1:6" ht="15" thickBot="1">
      <c r="A10" s="107">
        <v>6</v>
      </c>
      <c r="B10" s="79" t="s">
        <v>1512</v>
      </c>
      <c r="C10" s="79">
        <v>63.32</v>
      </c>
      <c r="D10" s="79" t="s">
        <v>14</v>
      </c>
      <c r="E10" s="79">
        <v>86.09</v>
      </c>
      <c r="F10" s="79" t="s">
        <v>14</v>
      </c>
    </row>
    <row r="11" spans="1:6" ht="15" thickBot="1">
      <c r="A11" s="107">
        <v>7</v>
      </c>
      <c r="B11" s="79" t="s">
        <v>1513</v>
      </c>
      <c r="C11" s="79">
        <v>52.5</v>
      </c>
      <c r="D11" s="79" t="s">
        <v>14</v>
      </c>
      <c r="E11" s="79">
        <v>72.8</v>
      </c>
      <c r="F11" s="79" t="s">
        <v>14</v>
      </c>
    </row>
    <row r="12" spans="1:6" ht="15" thickBot="1">
      <c r="A12" s="107">
        <v>8</v>
      </c>
      <c r="B12" s="79" t="s">
        <v>1514</v>
      </c>
      <c r="C12" s="79">
        <v>63.58</v>
      </c>
      <c r="D12" s="79" t="s">
        <v>14</v>
      </c>
      <c r="E12" s="79">
        <v>89.88</v>
      </c>
      <c r="F12" s="79" t="s">
        <v>14</v>
      </c>
    </row>
    <row r="13" spans="1:6" ht="15" thickBot="1">
      <c r="A13" s="107">
        <v>9</v>
      </c>
      <c r="B13" s="79" t="s">
        <v>1515</v>
      </c>
      <c r="C13" s="79">
        <v>61.68</v>
      </c>
      <c r="D13" s="79" t="s">
        <v>14</v>
      </c>
      <c r="E13" s="79">
        <v>74.8</v>
      </c>
      <c r="F13" s="79" t="s">
        <v>14</v>
      </c>
    </row>
    <row r="14" spans="1:6" ht="15" thickBot="1">
      <c r="A14" s="107">
        <v>10</v>
      </c>
      <c r="B14" s="79" t="s">
        <v>1516</v>
      </c>
      <c r="C14" s="79">
        <v>54.33</v>
      </c>
      <c r="D14" s="79" t="s">
        <v>14</v>
      </c>
      <c r="E14" s="79">
        <v>78.849999999999994</v>
      </c>
      <c r="F14" s="79" t="s">
        <v>14</v>
      </c>
    </row>
    <row r="15" spans="1:6" ht="15" thickBot="1">
      <c r="A15" s="107">
        <v>11</v>
      </c>
      <c r="B15" s="79" t="s">
        <v>1517</v>
      </c>
      <c r="C15" s="79">
        <v>60.27</v>
      </c>
      <c r="D15" s="79" t="s">
        <v>14</v>
      </c>
      <c r="E15" s="79">
        <v>81.96</v>
      </c>
      <c r="F15" s="79" t="s">
        <v>14</v>
      </c>
    </row>
    <row r="16" spans="1:6" ht="15" thickBot="1">
      <c r="A16" s="107">
        <v>12</v>
      </c>
      <c r="B16" s="79" t="s">
        <v>1518</v>
      </c>
      <c r="C16" s="79">
        <v>49.11</v>
      </c>
      <c r="D16" s="79" t="s">
        <v>14</v>
      </c>
      <c r="E16" s="79">
        <v>47.87</v>
      </c>
      <c r="F16" s="79" t="s">
        <v>14</v>
      </c>
    </row>
    <row r="17" spans="1:6" ht="15" thickBot="1">
      <c r="A17" s="107">
        <v>13</v>
      </c>
      <c r="B17" s="79" t="s">
        <v>1519</v>
      </c>
      <c r="C17" s="79">
        <v>63.47</v>
      </c>
      <c r="D17" s="79" t="s">
        <v>14</v>
      </c>
      <c r="E17" s="79">
        <v>85.32</v>
      </c>
      <c r="F17" s="79" t="s">
        <v>14</v>
      </c>
    </row>
    <row r="18" spans="1:6" ht="15" thickBot="1">
      <c r="A18" s="107">
        <v>14</v>
      </c>
      <c r="B18" s="79" t="s">
        <v>1520</v>
      </c>
      <c r="C18" s="79">
        <v>56.79</v>
      </c>
      <c r="D18" s="79" t="s">
        <v>14</v>
      </c>
      <c r="E18" s="79">
        <v>78.47</v>
      </c>
      <c r="F18" s="79" t="s">
        <v>14</v>
      </c>
    </row>
    <row r="19" spans="1:6" ht="15" thickBot="1">
      <c r="A19" s="107">
        <v>15</v>
      </c>
      <c r="B19" s="79" t="s">
        <v>1521</v>
      </c>
      <c r="C19" s="79">
        <v>59.9</v>
      </c>
      <c r="D19" s="79" t="s">
        <v>14</v>
      </c>
      <c r="E19" s="79">
        <v>74.19</v>
      </c>
      <c r="F19" s="79" t="s">
        <v>14</v>
      </c>
    </row>
    <row r="20" spans="1:6" ht="15" thickBot="1">
      <c r="A20" s="107">
        <v>16</v>
      </c>
      <c r="B20" s="79" t="s">
        <v>1522</v>
      </c>
      <c r="C20" s="79">
        <v>55.52</v>
      </c>
      <c r="D20" s="79" t="s">
        <v>14</v>
      </c>
      <c r="E20" s="79">
        <v>66.23</v>
      </c>
      <c r="F20" s="79" t="s">
        <v>14</v>
      </c>
    </row>
    <row r="21" spans="1:6" ht="15" thickBot="1">
      <c r="A21" s="107">
        <v>17</v>
      </c>
      <c r="B21" s="79" t="s">
        <v>1523</v>
      </c>
      <c r="C21" s="79">
        <v>63.78</v>
      </c>
      <c r="D21" s="79" t="s">
        <v>14</v>
      </c>
      <c r="E21" s="79">
        <v>81.22</v>
      </c>
      <c r="F21" s="79" t="s">
        <v>14</v>
      </c>
    </row>
    <row r="22" spans="1:6" ht="15" thickBot="1">
      <c r="A22" s="107">
        <v>18</v>
      </c>
      <c r="B22" s="79" t="s">
        <v>1524</v>
      </c>
      <c r="C22" s="79">
        <v>63.07</v>
      </c>
      <c r="D22" s="79" t="s">
        <v>14</v>
      </c>
      <c r="E22" s="79">
        <v>87.96</v>
      </c>
      <c r="F22" s="79" t="s">
        <v>14</v>
      </c>
    </row>
    <row r="23" spans="1:6" ht="15" thickBot="1">
      <c r="A23" s="107">
        <v>19</v>
      </c>
      <c r="B23" s="79" t="s">
        <v>1525</v>
      </c>
      <c r="C23" s="79">
        <v>62.53</v>
      </c>
      <c r="D23" s="79" t="s">
        <v>14</v>
      </c>
      <c r="E23" s="79">
        <v>88.72</v>
      </c>
      <c r="F23" s="79" t="s">
        <v>14</v>
      </c>
    </row>
    <row r="24" spans="1:6" ht="15" thickBot="1">
      <c r="A24" s="107">
        <v>20</v>
      </c>
      <c r="B24" s="79" t="s">
        <v>1526</v>
      </c>
      <c r="C24" s="79">
        <v>63.78</v>
      </c>
      <c r="D24" s="79" t="s">
        <v>14</v>
      </c>
      <c r="E24" s="79">
        <v>88.98</v>
      </c>
      <c r="F24" s="79" t="s">
        <v>14</v>
      </c>
    </row>
    <row r="25" spans="1:6" ht="15" thickBot="1">
      <c r="A25" s="107">
        <v>21</v>
      </c>
      <c r="B25" s="79" t="s">
        <v>1659</v>
      </c>
      <c r="C25" s="79">
        <v>55.78</v>
      </c>
      <c r="D25" s="79" t="s">
        <v>14</v>
      </c>
      <c r="E25" s="79">
        <v>73.86</v>
      </c>
      <c r="F25" s="79" t="s">
        <v>14</v>
      </c>
    </row>
    <row r="26" spans="1:6" ht="15" thickBot="1">
      <c r="A26" s="107">
        <v>22</v>
      </c>
      <c r="B26" s="79" t="s">
        <v>1527</v>
      </c>
      <c r="C26" s="79">
        <v>54.57</v>
      </c>
      <c r="D26" s="79" t="s">
        <v>14</v>
      </c>
      <c r="E26" s="79">
        <v>67.69</v>
      </c>
      <c r="F26" s="79" t="s">
        <v>14</v>
      </c>
    </row>
    <row r="27" spans="1:6" ht="15" thickBot="1">
      <c r="A27" s="107">
        <v>23</v>
      </c>
      <c r="B27" s="79" t="s">
        <v>1528</v>
      </c>
      <c r="C27" s="79">
        <v>51.23</v>
      </c>
      <c r="D27" s="79" t="s">
        <v>14</v>
      </c>
      <c r="E27" s="79">
        <v>67.709999999999994</v>
      </c>
      <c r="F27" s="79" t="s">
        <v>14</v>
      </c>
    </row>
    <row r="28" spans="1:6" ht="15" thickBot="1">
      <c r="A28" s="107">
        <v>24</v>
      </c>
      <c r="B28" s="79" t="s">
        <v>1529</v>
      </c>
      <c r="C28" s="79">
        <v>62.26</v>
      </c>
      <c r="D28" s="79" t="s">
        <v>14</v>
      </c>
      <c r="E28" s="79">
        <v>87.67</v>
      </c>
      <c r="F28" s="79" t="s">
        <v>14</v>
      </c>
    </row>
    <row r="29" spans="1:6" ht="15" thickBot="1">
      <c r="A29" s="107">
        <v>25</v>
      </c>
      <c r="B29" s="79" t="s">
        <v>1530</v>
      </c>
      <c r="C29" s="79">
        <v>63.15</v>
      </c>
      <c r="D29" s="79" t="s">
        <v>14</v>
      </c>
      <c r="E29" s="79">
        <v>87.65</v>
      </c>
      <c r="F29" s="79" t="s">
        <v>14</v>
      </c>
    </row>
    <row r="30" spans="1:6" ht="15" thickBot="1">
      <c r="A30" s="107">
        <v>26</v>
      </c>
      <c r="B30" s="79" t="s">
        <v>1531</v>
      </c>
      <c r="C30" s="79">
        <v>59.36</v>
      </c>
      <c r="D30" s="79" t="s">
        <v>14</v>
      </c>
      <c r="E30" s="79">
        <v>77.87</v>
      </c>
      <c r="F30" s="79" t="s">
        <v>14</v>
      </c>
    </row>
    <row r="31" spans="1:6" ht="15" thickBot="1">
      <c r="A31" s="107">
        <v>27</v>
      </c>
      <c r="B31" s="79" t="s">
        <v>1532</v>
      </c>
      <c r="C31" s="79">
        <v>56.67</v>
      </c>
      <c r="D31" s="79" t="s">
        <v>14</v>
      </c>
      <c r="E31" s="79">
        <v>73.89</v>
      </c>
      <c r="F31" s="79" t="s">
        <v>14</v>
      </c>
    </row>
    <row r="32" spans="1:6" ht="15" thickBot="1">
      <c r="A32" s="107">
        <v>28</v>
      </c>
      <c r="B32" s="79" t="s">
        <v>1533</v>
      </c>
      <c r="C32" s="79">
        <v>61.43</v>
      </c>
      <c r="D32" s="79" t="s">
        <v>14</v>
      </c>
      <c r="E32" s="79">
        <v>87.5</v>
      </c>
      <c r="F32" s="79" t="s">
        <v>14</v>
      </c>
    </row>
    <row r="33" spans="1:6" ht="15" thickBot="1">
      <c r="A33" s="107">
        <v>29</v>
      </c>
      <c r="B33" s="79" t="s">
        <v>1534</v>
      </c>
      <c r="C33" s="79">
        <v>61.93</v>
      </c>
      <c r="D33" s="79" t="s">
        <v>14</v>
      </c>
      <c r="E33" s="79">
        <v>82.82</v>
      </c>
      <c r="F33" s="79" t="s">
        <v>14</v>
      </c>
    </row>
    <row r="34" spans="1:6" ht="15" thickBot="1">
      <c r="A34" s="107">
        <v>30</v>
      </c>
      <c r="B34" s="79" t="s">
        <v>1535</v>
      </c>
      <c r="C34" s="79">
        <v>55.23</v>
      </c>
      <c r="D34" s="79" t="s">
        <v>14</v>
      </c>
      <c r="E34" s="79">
        <v>88.81</v>
      </c>
      <c r="F34" s="79" t="s">
        <v>14</v>
      </c>
    </row>
    <row r="35" spans="1:6" ht="15" thickBot="1">
      <c r="A35" s="107">
        <v>31</v>
      </c>
      <c r="B35" s="79" t="s">
        <v>1536</v>
      </c>
      <c r="C35" s="79">
        <v>57.4</v>
      </c>
      <c r="D35" s="79" t="s">
        <v>14</v>
      </c>
      <c r="E35" s="79">
        <v>73.150000000000006</v>
      </c>
      <c r="F35" s="79" t="s">
        <v>14</v>
      </c>
    </row>
    <row r="36" spans="1:6" ht="15" thickBot="1">
      <c r="A36" s="107">
        <v>32</v>
      </c>
      <c r="B36" s="79" t="s">
        <v>1537</v>
      </c>
      <c r="C36" s="79">
        <v>55.26</v>
      </c>
      <c r="D36" s="79" t="s">
        <v>14</v>
      </c>
      <c r="E36" s="79">
        <v>66.349999999999994</v>
      </c>
      <c r="F36" s="79" t="s">
        <v>14</v>
      </c>
    </row>
    <row r="37" spans="1:6" ht="15" thickBot="1">
      <c r="A37" s="107">
        <v>33</v>
      </c>
      <c r="B37" s="79" t="s">
        <v>1538</v>
      </c>
      <c r="C37" s="79">
        <v>57.29</v>
      </c>
      <c r="D37" s="79" t="s">
        <v>14</v>
      </c>
      <c r="E37" s="79">
        <v>75.58</v>
      </c>
      <c r="F37" s="79" t="s">
        <v>14</v>
      </c>
    </row>
    <row r="38" spans="1:6" ht="15" thickBot="1">
      <c r="A38" s="107">
        <v>34</v>
      </c>
      <c r="B38" s="79" t="s">
        <v>1539</v>
      </c>
      <c r="C38" s="79">
        <v>58.14</v>
      </c>
      <c r="D38" s="79" t="s">
        <v>14</v>
      </c>
      <c r="E38" s="79">
        <v>67.97</v>
      </c>
      <c r="F38" s="79" t="s">
        <v>14</v>
      </c>
    </row>
    <row r="39" spans="1:6" ht="15" thickBot="1">
      <c r="A39" s="107">
        <v>35</v>
      </c>
      <c r="B39" s="79" t="s">
        <v>1660</v>
      </c>
      <c r="C39" s="79">
        <v>52.38</v>
      </c>
      <c r="D39" s="79" t="s">
        <v>14</v>
      </c>
      <c r="E39" s="79">
        <v>75.069999999999993</v>
      </c>
      <c r="F39" s="79" t="s">
        <v>14</v>
      </c>
    </row>
    <row r="40" spans="1:6" ht="15" thickBot="1">
      <c r="A40" s="107">
        <v>36</v>
      </c>
      <c r="B40" s="79" t="s">
        <v>1540</v>
      </c>
      <c r="C40" s="79">
        <v>60.06</v>
      </c>
      <c r="D40" s="79" t="s">
        <v>14</v>
      </c>
      <c r="E40" s="79">
        <v>74.72</v>
      </c>
      <c r="F40" s="79" t="s">
        <v>14</v>
      </c>
    </row>
    <row r="41" spans="1:6" ht="15" thickBot="1">
      <c r="A41" s="107">
        <v>37</v>
      </c>
      <c r="B41" s="79" t="s">
        <v>1541</v>
      </c>
      <c r="C41" s="79">
        <v>57.85</v>
      </c>
      <c r="D41" s="79" t="s">
        <v>14</v>
      </c>
      <c r="E41" s="79">
        <v>84.62</v>
      </c>
      <c r="F41" s="79" t="s">
        <v>14</v>
      </c>
    </row>
    <row r="42" spans="1:6" ht="15" thickBot="1">
      <c r="A42" s="107">
        <v>38</v>
      </c>
      <c r="B42" s="79" t="s">
        <v>1542</v>
      </c>
      <c r="C42" s="79">
        <v>54.06</v>
      </c>
      <c r="D42" s="79" t="s">
        <v>14</v>
      </c>
      <c r="E42" s="79">
        <v>71.599999999999994</v>
      </c>
      <c r="F42" s="79" t="s">
        <v>14</v>
      </c>
    </row>
    <row r="43" spans="1:6" ht="15" thickBot="1">
      <c r="A43" s="107">
        <v>39</v>
      </c>
      <c r="B43" s="79" t="s">
        <v>1543</v>
      </c>
      <c r="C43" s="79">
        <v>59.35</v>
      </c>
      <c r="D43" s="79" t="s">
        <v>14</v>
      </c>
      <c r="E43" s="79">
        <v>83.33</v>
      </c>
      <c r="F43" s="79" t="s">
        <v>14</v>
      </c>
    </row>
    <row r="44" spans="1:6" ht="15" thickBot="1">
      <c r="A44" s="107">
        <v>40</v>
      </c>
      <c r="B44" s="79" t="s">
        <v>1544</v>
      </c>
      <c r="C44" s="79">
        <v>52.86</v>
      </c>
      <c r="D44" s="79" t="s">
        <v>14</v>
      </c>
      <c r="E44" s="79">
        <v>82.7</v>
      </c>
      <c r="F44" s="79" t="s">
        <v>14</v>
      </c>
    </row>
    <row r="45" spans="1:6" ht="15" thickBot="1">
      <c r="A45" s="107">
        <v>41</v>
      </c>
      <c r="B45" s="79" t="s">
        <v>1545</v>
      </c>
      <c r="C45" s="79">
        <v>58.48</v>
      </c>
      <c r="D45" s="79" t="s">
        <v>14</v>
      </c>
      <c r="E45" s="79">
        <v>74.819999999999993</v>
      </c>
      <c r="F45" s="79" t="s">
        <v>14</v>
      </c>
    </row>
    <row r="46" spans="1:6" ht="15" thickBot="1">
      <c r="A46" s="107">
        <v>42</v>
      </c>
      <c r="B46" s="79" t="s">
        <v>1546</v>
      </c>
      <c r="C46" s="79">
        <v>56.56</v>
      </c>
      <c r="D46" s="79" t="s">
        <v>14</v>
      </c>
      <c r="E46" s="79">
        <v>72.150000000000006</v>
      </c>
      <c r="F46" s="79" t="s">
        <v>14</v>
      </c>
    </row>
    <row r="47" spans="1:6" ht="15" thickBot="1">
      <c r="A47" s="107">
        <v>43</v>
      </c>
      <c r="B47" s="79" t="s">
        <v>1547</v>
      </c>
      <c r="C47" s="79">
        <v>62.92</v>
      </c>
      <c r="D47" s="79" t="s">
        <v>14</v>
      </c>
      <c r="E47" s="79">
        <v>70.86</v>
      </c>
      <c r="F47" s="79" t="s">
        <v>14</v>
      </c>
    </row>
    <row r="48" spans="1:6" ht="15" thickBot="1">
      <c r="A48" s="107">
        <v>44</v>
      </c>
      <c r="B48" s="79" t="s">
        <v>1548</v>
      </c>
      <c r="C48" s="79">
        <v>58.35</v>
      </c>
      <c r="D48" s="79" t="s">
        <v>14</v>
      </c>
      <c r="E48" s="79">
        <v>82.4</v>
      </c>
      <c r="F48" s="79" t="s">
        <v>14</v>
      </c>
    </row>
    <row r="49" spans="1:6" ht="15" thickBot="1">
      <c r="A49" s="107">
        <v>45</v>
      </c>
      <c r="B49" s="79" t="s">
        <v>1549</v>
      </c>
      <c r="C49" s="79">
        <v>60.95</v>
      </c>
      <c r="D49" s="79" t="s">
        <v>14</v>
      </c>
      <c r="E49" s="79">
        <v>80.47</v>
      </c>
      <c r="F49" s="79" t="s">
        <v>14</v>
      </c>
    </row>
    <row r="50" spans="1:6" ht="15" thickBot="1">
      <c r="A50" s="107">
        <v>46</v>
      </c>
      <c r="B50" s="79" t="s">
        <v>1550</v>
      </c>
      <c r="C50" s="79">
        <v>55.92</v>
      </c>
      <c r="D50" s="79" t="s">
        <v>14</v>
      </c>
      <c r="E50" s="79">
        <v>71.25</v>
      </c>
      <c r="F50" s="79" t="s">
        <v>14</v>
      </c>
    </row>
    <row r="51" spans="1:6" ht="15" thickBot="1">
      <c r="A51" s="107">
        <v>47</v>
      </c>
      <c r="B51" s="79" t="s">
        <v>1551</v>
      </c>
      <c r="C51" s="79">
        <v>61.93</v>
      </c>
      <c r="D51" s="79" t="s">
        <v>14</v>
      </c>
      <c r="E51" s="79">
        <v>84.72</v>
      </c>
      <c r="F51" s="79" t="s">
        <v>14</v>
      </c>
    </row>
    <row r="52" spans="1:6" ht="15" thickBot="1">
      <c r="A52" s="107">
        <v>48</v>
      </c>
      <c r="B52" s="79" t="s">
        <v>1552</v>
      </c>
      <c r="C52" s="79">
        <v>63.43</v>
      </c>
      <c r="D52" s="79" t="s">
        <v>14</v>
      </c>
      <c r="E52" s="79">
        <v>85.26</v>
      </c>
      <c r="F52" s="79" t="s">
        <v>14</v>
      </c>
    </row>
    <row r="53" spans="1:6" ht="15" thickBot="1">
      <c r="A53" s="107">
        <v>49</v>
      </c>
      <c r="B53" s="79" t="s">
        <v>1553</v>
      </c>
      <c r="C53" s="79">
        <v>51.34</v>
      </c>
      <c r="D53" s="79" t="s">
        <v>14</v>
      </c>
      <c r="E53" s="79">
        <v>73.3</v>
      </c>
      <c r="F53" s="79" t="s">
        <v>14</v>
      </c>
    </row>
    <row r="54" spans="1:6" ht="15" thickBot="1">
      <c r="A54" s="107">
        <v>50</v>
      </c>
      <c r="B54" s="79" t="s">
        <v>1554</v>
      </c>
      <c r="C54" s="79">
        <v>61.92</v>
      </c>
      <c r="D54" s="79" t="s">
        <v>14</v>
      </c>
      <c r="E54" s="79">
        <v>78.33</v>
      </c>
      <c r="F54" s="79" t="s">
        <v>14</v>
      </c>
    </row>
    <row r="55" spans="1:6" ht="15" thickBot="1">
      <c r="A55" s="107">
        <v>51</v>
      </c>
      <c r="B55" s="79" t="s">
        <v>1661</v>
      </c>
      <c r="C55" s="79">
        <v>54.82</v>
      </c>
      <c r="D55" s="79" t="s">
        <v>14</v>
      </c>
      <c r="E55" s="79">
        <v>72.88</v>
      </c>
      <c r="F55" s="79" t="s">
        <v>14</v>
      </c>
    </row>
    <row r="56" spans="1:6" ht="15" thickBot="1">
      <c r="A56" s="107">
        <v>52</v>
      </c>
      <c r="B56" s="79" t="s">
        <v>1555</v>
      </c>
      <c r="C56" s="79">
        <v>59.22</v>
      </c>
      <c r="D56" s="79" t="s">
        <v>14</v>
      </c>
      <c r="E56" s="79">
        <v>78.84</v>
      </c>
      <c r="F56" s="79" t="s">
        <v>14</v>
      </c>
    </row>
    <row r="57" spans="1:6" ht="15" thickBot="1">
      <c r="A57" s="107">
        <v>53</v>
      </c>
      <c r="B57" s="79" t="s">
        <v>1556</v>
      </c>
      <c r="C57" s="79">
        <v>59.52</v>
      </c>
      <c r="D57" s="79" t="s">
        <v>14</v>
      </c>
      <c r="E57" s="79">
        <v>79.44</v>
      </c>
      <c r="F57" s="79" t="s">
        <v>14</v>
      </c>
    </row>
    <row r="58" spans="1:6" ht="15" thickBot="1">
      <c r="A58" s="107">
        <v>54</v>
      </c>
      <c r="B58" s="79" t="s">
        <v>1557</v>
      </c>
      <c r="C58" s="79">
        <v>63.22</v>
      </c>
      <c r="D58" s="79" t="s">
        <v>14</v>
      </c>
      <c r="E58" s="79">
        <v>78.16</v>
      </c>
      <c r="F58" s="79" t="s">
        <v>14</v>
      </c>
    </row>
    <row r="59" spans="1:6" ht="15" thickBot="1">
      <c r="A59" s="107">
        <v>55</v>
      </c>
      <c r="B59" s="79" t="s">
        <v>1558</v>
      </c>
      <c r="C59" s="79">
        <v>63.41</v>
      </c>
      <c r="D59" s="79" t="s">
        <v>14</v>
      </c>
      <c r="E59" s="79">
        <v>89.07</v>
      </c>
      <c r="F59" s="79" t="s">
        <v>14</v>
      </c>
    </row>
    <row r="60" spans="1:6" ht="15" thickBot="1">
      <c r="A60" s="107">
        <v>56</v>
      </c>
      <c r="B60" s="79" t="s">
        <v>1559</v>
      </c>
      <c r="C60" s="79">
        <v>63.08</v>
      </c>
      <c r="D60" s="79" t="s">
        <v>14</v>
      </c>
      <c r="E60" s="79">
        <v>84.87</v>
      </c>
      <c r="F60" s="79" t="s">
        <v>14</v>
      </c>
    </row>
    <row r="61" spans="1:6" ht="15" thickBot="1">
      <c r="A61" s="107">
        <v>57</v>
      </c>
      <c r="B61" s="79" t="s">
        <v>1560</v>
      </c>
      <c r="C61" s="79">
        <v>57.78</v>
      </c>
      <c r="D61" s="79" t="s">
        <v>14</v>
      </c>
      <c r="E61" s="79">
        <v>62.54</v>
      </c>
      <c r="F61" s="79" t="s">
        <v>14</v>
      </c>
    </row>
    <row r="62" spans="1:6" ht="15" thickBot="1">
      <c r="A62" s="107">
        <v>58</v>
      </c>
      <c r="B62" s="79" t="s">
        <v>1561</v>
      </c>
      <c r="C62" s="79">
        <v>61.55</v>
      </c>
      <c r="D62" s="79" t="s">
        <v>14</v>
      </c>
      <c r="E62" s="79">
        <v>78.66</v>
      </c>
      <c r="F62" s="79" t="s">
        <v>14</v>
      </c>
    </row>
    <row r="63" spans="1:6" ht="15" thickBot="1">
      <c r="A63" s="107">
        <v>59</v>
      </c>
      <c r="B63" s="79" t="s">
        <v>1562</v>
      </c>
      <c r="C63" s="79">
        <v>53.46</v>
      </c>
      <c r="D63" s="79" t="s">
        <v>14</v>
      </c>
      <c r="E63" s="79">
        <v>69.53</v>
      </c>
      <c r="F63" s="79" t="s">
        <v>14</v>
      </c>
    </row>
    <row r="64" spans="1:6" ht="15" thickBot="1">
      <c r="A64" s="107">
        <v>60</v>
      </c>
      <c r="B64" s="79" t="s">
        <v>1563</v>
      </c>
      <c r="C64" s="79">
        <v>56.56</v>
      </c>
      <c r="D64" s="79" t="s">
        <v>14</v>
      </c>
      <c r="E64" s="79">
        <v>71.94</v>
      </c>
      <c r="F64" s="79" t="s">
        <v>14</v>
      </c>
    </row>
    <row r="65" spans="1:6" ht="15" thickBot="1">
      <c r="A65" s="107">
        <v>61</v>
      </c>
      <c r="B65" s="79" t="s">
        <v>1564</v>
      </c>
      <c r="C65" s="79">
        <v>62.69</v>
      </c>
      <c r="D65" s="79" t="s">
        <v>14</v>
      </c>
      <c r="E65" s="79">
        <v>85.06</v>
      </c>
      <c r="F65" s="79" t="s">
        <v>14</v>
      </c>
    </row>
    <row r="66" spans="1:6" ht="15" thickBot="1">
      <c r="A66" s="107">
        <v>62</v>
      </c>
      <c r="B66" s="79" t="s">
        <v>1565</v>
      </c>
      <c r="C66" s="79">
        <v>57.41</v>
      </c>
      <c r="D66" s="79" t="s">
        <v>14</v>
      </c>
      <c r="E66" s="79">
        <v>76.319999999999993</v>
      </c>
      <c r="F66" s="79" t="s">
        <v>14</v>
      </c>
    </row>
    <row r="67" spans="1:6" ht="15" thickBot="1">
      <c r="A67" s="107">
        <v>63</v>
      </c>
      <c r="B67" s="79" t="s">
        <v>1566</v>
      </c>
      <c r="C67" s="79">
        <v>59.12</v>
      </c>
      <c r="D67" s="79" t="s">
        <v>14</v>
      </c>
      <c r="E67" s="79">
        <v>86.09</v>
      </c>
      <c r="F67" s="79" t="s">
        <v>14</v>
      </c>
    </row>
    <row r="68" spans="1:6" ht="15" thickBot="1">
      <c r="A68" s="107">
        <v>64</v>
      </c>
      <c r="B68" s="79" t="s">
        <v>1567</v>
      </c>
      <c r="C68" s="79">
        <v>56.53</v>
      </c>
      <c r="D68" s="79" t="s">
        <v>14</v>
      </c>
      <c r="E68" s="79">
        <v>82.69</v>
      </c>
      <c r="F68" s="79" t="s">
        <v>14</v>
      </c>
    </row>
    <row r="69" spans="1:6" ht="15" thickBot="1">
      <c r="A69" s="107">
        <v>65</v>
      </c>
      <c r="B69" s="79" t="s">
        <v>1568</v>
      </c>
      <c r="C69" s="79">
        <v>58.94</v>
      </c>
      <c r="D69" s="79" t="s">
        <v>14</v>
      </c>
      <c r="E69" s="79">
        <v>74.19</v>
      </c>
      <c r="F69" s="79" t="s">
        <v>14</v>
      </c>
    </row>
    <row r="70" spans="1:6" ht="15" thickBot="1">
      <c r="A70" s="107">
        <v>66</v>
      </c>
      <c r="B70" s="79" t="s">
        <v>1569</v>
      </c>
      <c r="C70" s="79">
        <v>63.3</v>
      </c>
      <c r="D70" s="79" t="s">
        <v>14</v>
      </c>
      <c r="E70" s="79">
        <v>85.35</v>
      </c>
      <c r="F70" s="79" t="s">
        <v>14</v>
      </c>
    </row>
    <row r="71" spans="1:6" ht="15" thickBot="1">
      <c r="A71" s="107">
        <v>67</v>
      </c>
      <c r="B71" s="79" t="s">
        <v>1570</v>
      </c>
      <c r="C71" s="79">
        <v>61.89</v>
      </c>
      <c r="D71" s="79" t="s">
        <v>14</v>
      </c>
      <c r="E71" s="79">
        <v>72.66</v>
      </c>
      <c r="F71" s="79" t="s">
        <v>14</v>
      </c>
    </row>
    <row r="72" spans="1:6" ht="15" thickBot="1">
      <c r="A72" s="107">
        <v>68</v>
      </c>
      <c r="B72" s="79" t="s">
        <v>1571</v>
      </c>
      <c r="C72" s="79">
        <v>61.53</v>
      </c>
      <c r="D72" s="79" t="s">
        <v>14</v>
      </c>
      <c r="E72" s="79">
        <v>85.2</v>
      </c>
      <c r="F72" s="79" t="s">
        <v>14</v>
      </c>
    </row>
    <row r="73" spans="1:6" ht="15" thickBot="1">
      <c r="A73" s="107">
        <v>69</v>
      </c>
      <c r="B73" s="79" t="s">
        <v>1572</v>
      </c>
      <c r="C73" s="79">
        <v>60.73</v>
      </c>
      <c r="D73" s="79" t="s">
        <v>14</v>
      </c>
      <c r="E73" s="79">
        <v>78.09</v>
      </c>
      <c r="F73" s="79" t="s">
        <v>14</v>
      </c>
    </row>
    <row r="74" spans="1:6" ht="15" thickBot="1">
      <c r="A74" s="107">
        <v>70</v>
      </c>
      <c r="B74" s="79" t="s">
        <v>1573</v>
      </c>
      <c r="C74" s="79">
        <v>63.39</v>
      </c>
      <c r="D74" s="79" t="s">
        <v>14</v>
      </c>
      <c r="E74" s="79">
        <v>86.06</v>
      </c>
      <c r="F74" s="79" t="s">
        <v>14</v>
      </c>
    </row>
    <row r="75" spans="1:6" ht="15" thickBot="1">
      <c r="A75" s="107">
        <v>71</v>
      </c>
      <c r="B75" s="79" t="s">
        <v>1574</v>
      </c>
      <c r="C75" s="79">
        <v>58.72</v>
      </c>
      <c r="D75" s="79" t="s">
        <v>14</v>
      </c>
      <c r="E75" s="79">
        <v>74.44</v>
      </c>
      <c r="F75" s="79" t="s">
        <v>14</v>
      </c>
    </row>
    <row r="76" spans="1:6" ht="15" thickBot="1">
      <c r="A76" s="107">
        <v>72</v>
      </c>
      <c r="B76" s="79" t="s">
        <v>1575</v>
      </c>
      <c r="C76" s="79">
        <v>50.54</v>
      </c>
      <c r="D76" s="79" t="s">
        <v>14</v>
      </c>
      <c r="E76" s="79">
        <v>65.33</v>
      </c>
      <c r="F76" s="79" t="s">
        <v>14</v>
      </c>
    </row>
    <row r="77" spans="1:6" ht="15" thickBot="1">
      <c r="A77" s="107">
        <v>73</v>
      </c>
      <c r="B77" s="79" t="s">
        <v>1576</v>
      </c>
      <c r="C77" s="79">
        <v>62.91</v>
      </c>
      <c r="D77" s="79" t="s">
        <v>14</v>
      </c>
      <c r="E77" s="79">
        <v>89.39</v>
      </c>
      <c r="F77" s="79" t="s">
        <v>14</v>
      </c>
    </row>
    <row r="78" spans="1:6" ht="15" thickBot="1">
      <c r="A78" s="107">
        <v>74</v>
      </c>
      <c r="B78" s="79" t="s">
        <v>1577</v>
      </c>
      <c r="C78" s="79">
        <v>62.82</v>
      </c>
      <c r="D78" s="79" t="s">
        <v>14</v>
      </c>
      <c r="E78" s="79">
        <v>81.58</v>
      </c>
      <c r="F78" s="79" t="s">
        <v>14</v>
      </c>
    </row>
    <row r="79" spans="1:6" ht="15" thickBot="1">
      <c r="A79" s="107">
        <v>75</v>
      </c>
      <c r="B79" s="79" t="s">
        <v>1578</v>
      </c>
      <c r="C79" s="79">
        <v>53.89</v>
      </c>
      <c r="D79" s="79" t="s">
        <v>14</v>
      </c>
      <c r="E79" s="79">
        <v>70.52</v>
      </c>
      <c r="F79" s="79" t="s">
        <v>14</v>
      </c>
    </row>
    <row r="80" spans="1:6" ht="15" thickBot="1">
      <c r="A80" s="107">
        <v>76</v>
      </c>
      <c r="B80" s="79" t="s">
        <v>1579</v>
      </c>
      <c r="C80" s="79">
        <v>57.18</v>
      </c>
      <c r="D80" s="79" t="s">
        <v>14</v>
      </c>
      <c r="E80" s="79">
        <v>69.150000000000006</v>
      </c>
      <c r="F80" s="79" t="s">
        <v>14</v>
      </c>
    </row>
    <row r="81" spans="1:6" ht="15" thickBot="1">
      <c r="A81" s="107">
        <v>77</v>
      </c>
      <c r="B81" s="79" t="s">
        <v>1580</v>
      </c>
      <c r="C81" s="79">
        <v>62.23</v>
      </c>
      <c r="D81" s="79" t="s">
        <v>14</v>
      </c>
      <c r="E81" s="79">
        <v>77.709999999999994</v>
      </c>
      <c r="F81" s="79" t="s">
        <v>14</v>
      </c>
    </row>
    <row r="82" spans="1:6" ht="15" thickBot="1">
      <c r="A82" s="107">
        <v>78</v>
      </c>
      <c r="B82" s="79" t="s">
        <v>1581</v>
      </c>
      <c r="C82" s="79">
        <v>54.43</v>
      </c>
      <c r="D82" s="79" t="s">
        <v>14</v>
      </c>
      <c r="E82" s="79">
        <v>72.41</v>
      </c>
      <c r="F82" s="79" t="s">
        <v>14</v>
      </c>
    </row>
    <row r="83" spans="1:6" ht="15" thickBot="1">
      <c r="A83" s="107">
        <v>79</v>
      </c>
      <c r="B83" s="79" t="s">
        <v>1582</v>
      </c>
      <c r="C83" s="79">
        <v>61.3</v>
      </c>
      <c r="D83" s="79" t="s">
        <v>14</v>
      </c>
      <c r="E83" s="79">
        <v>76.099999999999994</v>
      </c>
      <c r="F83" s="79" t="s">
        <v>14</v>
      </c>
    </row>
    <row r="84" spans="1:6" ht="15" thickBot="1">
      <c r="A84" s="107">
        <v>80</v>
      </c>
      <c r="B84" s="79" t="s">
        <v>1583</v>
      </c>
      <c r="C84" s="79">
        <v>54.49</v>
      </c>
      <c r="D84" s="79" t="s">
        <v>14</v>
      </c>
      <c r="E84" s="79">
        <v>76.16</v>
      </c>
      <c r="F84" s="79" t="s">
        <v>14</v>
      </c>
    </row>
    <row r="85" spans="1:6" ht="15" thickBot="1">
      <c r="A85" s="107">
        <v>81</v>
      </c>
      <c r="B85" s="79" t="s">
        <v>1584</v>
      </c>
      <c r="C85" s="79">
        <v>56.92</v>
      </c>
      <c r="D85" s="79" t="s">
        <v>14</v>
      </c>
      <c r="E85" s="79">
        <v>84.03</v>
      </c>
      <c r="F85" s="79" t="s">
        <v>14</v>
      </c>
    </row>
    <row r="86" spans="1:6" ht="15" thickBot="1">
      <c r="A86" s="107">
        <v>82</v>
      </c>
      <c r="B86" s="79" t="s">
        <v>1662</v>
      </c>
      <c r="C86" s="79">
        <v>60.36</v>
      </c>
      <c r="D86" s="79" t="s">
        <v>14</v>
      </c>
      <c r="E86" s="79">
        <v>78</v>
      </c>
      <c r="F86" s="79" t="s">
        <v>14</v>
      </c>
    </row>
    <row r="87" spans="1:6" ht="15" thickBot="1">
      <c r="A87" s="107">
        <v>83</v>
      </c>
      <c r="B87" s="79" t="s">
        <v>1585</v>
      </c>
      <c r="C87" s="79">
        <v>57.93</v>
      </c>
      <c r="D87" s="79" t="s">
        <v>14</v>
      </c>
      <c r="E87" s="79">
        <v>79.459999999999994</v>
      </c>
      <c r="F87" s="79" t="s">
        <v>14</v>
      </c>
    </row>
    <row r="88" spans="1:6" ht="15" thickBot="1">
      <c r="A88" s="107">
        <v>84</v>
      </c>
      <c r="B88" s="79" t="s">
        <v>1586</v>
      </c>
      <c r="C88" s="79">
        <v>57.84</v>
      </c>
      <c r="D88" s="79" t="s">
        <v>14</v>
      </c>
      <c r="E88" s="79">
        <v>68.67</v>
      </c>
      <c r="F88" s="79" t="s">
        <v>14</v>
      </c>
    </row>
    <row r="89" spans="1:6" ht="15" thickBot="1">
      <c r="A89" s="107">
        <v>85</v>
      </c>
      <c r="B89" s="79" t="s">
        <v>1587</v>
      </c>
      <c r="C89" s="79">
        <v>62.81</v>
      </c>
      <c r="D89" s="79" t="s">
        <v>14</v>
      </c>
      <c r="E89" s="79" t="s">
        <v>1588</v>
      </c>
      <c r="F89" s="79" t="s">
        <v>1588</v>
      </c>
    </row>
    <row r="90" spans="1:6" ht="15" thickBot="1">
      <c r="A90" s="107">
        <v>86</v>
      </c>
      <c r="B90" s="79" t="s">
        <v>1589</v>
      </c>
      <c r="C90" s="79">
        <v>60.08</v>
      </c>
      <c r="D90" s="79" t="s">
        <v>14</v>
      </c>
      <c r="E90" s="79" t="s">
        <v>1588</v>
      </c>
      <c r="F90" s="79" t="s">
        <v>1588</v>
      </c>
    </row>
    <row r="91" spans="1:6" ht="15" thickBot="1">
      <c r="A91" s="107">
        <v>87</v>
      </c>
      <c r="B91" s="79" t="s">
        <v>1590</v>
      </c>
      <c r="C91" s="79" t="s">
        <v>198</v>
      </c>
      <c r="D91" s="79"/>
      <c r="E91" s="79"/>
      <c r="F91" s="79"/>
    </row>
    <row r="92" spans="1:6" ht="15" thickBot="1">
      <c r="A92" s="107">
        <v>88</v>
      </c>
      <c r="B92" s="79" t="s">
        <v>1591</v>
      </c>
      <c r="C92" s="79" t="s">
        <v>198</v>
      </c>
      <c r="D92" s="79"/>
      <c r="E92" s="79"/>
      <c r="F92" s="79"/>
    </row>
    <row r="93" spans="1:6" ht="33.75" customHeight="1" thickBot="1">
      <c r="A93" s="216" t="s">
        <v>1663</v>
      </c>
      <c r="B93" s="217"/>
      <c r="C93" s="217"/>
      <c r="D93" s="217"/>
      <c r="E93" s="217"/>
      <c r="F93" s="218"/>
    </row>
    <row r="94" spans="1:6" ht="15" thickBot="1">
      <c r="A94" s="107">
        <v>89</v>
      </c>
      <c r="B94" s="79" t="s">
        <v>1592</v>
      </c>
      <c r="C94" s="79" t="s">
        <v>1588</v>
      </c>
      <c r="D94" s="79" t="s">
        <v>1588</v>
      </c>
      <c r="E94" s="79">
        <v>37.979999999999997</v>
      </c>
      <c r="F94" s="79" t="s">
        <v>14</v>
      </c>
    </row>
    <row r="95" spans="1:6" ht="15" thickBot="1">
      <c r="A95" s="107">
        <v>90</v>
      </c>
      <c r="B95" s="79" t="s">
        <v>1593</v>
      </c>
      <c r="C95" s="79" t="s">
        <v>1588</v>
      </c>
      <c r="D95" s="79" t="s">
        <v>1588</v>
      </c>
      <c r="E95" s="79">
        <v>33.700000000000003</v>
      </c>
      <c r="F95" s="79" t="s">
        <v>14</v>
      </c>
    </row>
    <row r="96" spans="1:6" ht="15" thickBot="1">
      <c r="A96" s="107">
        <v>91</v>
      </c>
      <c r="B96" s="79" t="s">
        <v>1594</v>
      </c>
      <c r="C96" s="79" t="s">
        <v>1588</v>
      </c>
      <c r="D96" s="79" t="s">
        <v>1588</v>
      </c>
      <c r="E96" s="79">
        <v>37.119999999999997</v>
      </c>
      <c r="F96" s="79" t="s">
        <v>14</v>
      </c>
    </row>
    <row r="97" spans="1:6" ht="15" thickBot="1">
      <c r="A97" s="107">
        <v>92</v>
      </c>
      <c r="B97" s="79" t="s">
        <v>1595</v>
      </c>
      <c r="C97" s="79" t="s">
        <v>1588</v>
      </c>
      <c r="D97" s="79" t="s">
        <v>1588</v>
      </c>
      <c r="E97" s="79">
        <v>33.119999999999997</v>
      </c>
      <c r="F97" s="79" t="s">
        <v>14</v>
      </c>
    </row>
    <row r="98" spans="1:6" ht="15" thickBot="1">
      <c r="A98" s="107">
        <v>93</v>
      </c>
      <c r="B98" s="79" t="s">
        <v>1596</v>
      </c>
      <c r="C98" s="79" t="s">
        <v>1588</v>
      </c>
      <c r="D98" s="79" t="s">
        <v>1588</v>
      </c>
      <c r="E98" s="79">
        <v>33.51</v>
      </c>
      <c r="F98" s="79" t="s">
        <v>14</v>
      </c>
    </row>
    <row r="99" spans="1:6" ht="15" thickBot="1">
      <c r="A99" s="107">
        <v>94</v>
      </c>
      <c r="B99" s="79" t="s">
        <v>1597</v>
      </c>
      <c r="C99" s="79" t="s">
        <v>1588</v>
      </c>
      <c r="D99" s="79" t="s">
        <v>1588</v>
      </c>
      <c r="E99" s="79">
        <v>34.770000000000003</v>
      </c>
      <c r="F99" s="79" t="s">
        <v>14</v>
      </c>
    </row>
    <row r="100" spans="1:6" ht="15" thickBot="1">
      <c r="A100" s="107">
        <v>95</v>
      </c>
      <c r="B100" s="79" t="s">
        <v>1598</v>
      </c>
      <c r="C100" s="79" t="s">
        <v>1588</v>
      </c>
      <c r="D100" s="79" t="s">
        <v>1588</v>
      </c>
      <c r="E100" s="79">
        <v>35.86</v>
      </c>
      <c r="F100" s="79" t="s">
        <v>14</v>
      </c>
    </row>
    <row r="101" spans="1:6" ht="15" thickBot="1">
      <c r="A101" s="107">
        <v>96</v>
      </c>
      <c r="B101" s="79" t="s">
        <v>1599</v>
      </c>
      <c r="C101" s="79" t="s">
        <v>1588</v>
      </c>
      <c r="D101" s="79" t="s">
        <v>1588</v>
      </c>
      <c r="E101" s="79">
        <v>35.229999999999997</v>
      </c>
      <c r="F101" s="79" t="s">
        <v>14</v>
      </c>
    </row>
    <row r="102" spans="1:6" ht="15" thickBot="1">
      <c r="A102" s="107">
        <v>97</v>
      </c>
      <c r="B102" s="79" t="s">
        <v>1600</v>
      </c>
      <c r="C102" s="79" t="s">
        <v>1588</v>
      </c>
      <c r="D102" s="79" t="s">
        <v>1588</v>
      </c>
      <c r="E102" s="79">
        <v>36.06</v>
      </c>
      <c r="F102" s="79" t="s">
        <v>14</v>
      </c>
    </row>
    <row r="103" spans="1:6" ht="15" thickBot="1">
      <c r="A103" s="107">
        <v>98</v>
      </c>
      <c r="B103" s="79" t="s">
        <v>1601</v>
      </c>
      <c r="C103" s="79" t="s">
        <v>1588</v>
      </c>
      <c r="D103" s="79" t="s">
        <v>1588</v>
      </c>
      <c r="E103" s="79">
        <v>35.86</v>
      </c>
      <c r="F103" s="79" t="s">
        <v>14</v>
      </c>
    </row>
    <row r="104" spans="1:6" ht="15" thickBot="1">
      <c r="A104" s="107">
        <v>99</v>
      </c>
      <c r="B104" s="79" t="s">
        <v>1602</v>
      </c>
      <c r="C104" s="79" t="s">
        <v>1588</v>
      </c>
      <c r="D104" s="79" t="s">
        <v>1588</v>
      </c>
      <c r="E104" s="79">
        <v>35.26</v>
      </c>
      <c r="F104" s="79" t="s">
        <v>14</v>
      </c>
    </row>
    <row r="105" spans="1:6" ht="15" thickBot="1">
      <c r="A105" s="107">
        <v>100</v>
      </c>
      <c r="B105" s="79" t="s">
        <v>1603</v>
      </c>
      <c r="C105" s="79" t="s">
        <v>1588</v>
      </c>
      <c r="D105" s="79" t="s">
        <v>1588</v>
      </c>
      <c r="E105" s="79">
        <v>34.24</v>
      </c>
      <c r="F105" s="79" t="s">
        <v>14</v>
      </c>
    </row>
    <row r="106" spans="1:6" ht="15" thickBot="1">
      <c r="A106" s="107">
        <v>101</v>
      </c>
      <c r="B106" s="79" t="s">
        <v>1604</v>
      </c>
      <c r="C106" s="79" t="s">
        <v>1588</v>
      </c>
      <c r="D106" s="79" t="s">
        <v>1588</v>
      </c>
      <c r="E106" s="79">
        <v>27.55</v>
      </c>
      <c r="F106" s="79" t="s">
        <v>14</v>
      </c>
    </row>
    <row r="107" spans="1:6" ht="15" thickBot="1">
      <c r="A107" s="107">
        <v>102</v>
      </c>
      <c r="B107" s="79" t="s">
        <v>1605</v>
      </c>
      <c r="C107" s="79" t="s">
        <v>1588</v>
      </c>
      <c r="D107" s="79" t="s">
        <v>1588</v>
      </c>
      <c r="E107" s="79">
        <v>31.83</v>
      </c>
      <c r="F107" s="79" t="s">
        <v>14</v>
      </c>
    </row>
    <row r="108" spans="1:6" ht="15" thickBot="1">
      <c r="A108" s="107">
        <v>103</v>
      </c>
      <c r="B108" s="79" t="s">
        <v>1606</v>
      </c>
      <c r="C108" s="79" t="s">
        <v>1588</v>
      </c>
      <c r="D108" s="79" t="s">
        <v>1588</v>
      </c>
      <c r="E108" s="79">
        <v>32.270000000000003</v>
      </c>
      <c r="F108" s="79" t="s">
        <v>14</v>
      </c>
    </row>
    <row r="109" spans="1:6" ht="15" thickBot="1">
      <c r="A109" s="107">
        <v>104</v>
      </c>
      <c r="B109" s="79" t="s">
        <v>1607</v>
      </c>
      <c r="C109" s="79" t="s">
        <v>1588</v>
      </c>
      <c r="D109" s="79" t="s">
        <v>1588</v>
      </c>
      <c r="E109" s="79">
        <v>37.44</v>
      </c>
      <c r="F109" s="79" t="s">
        <v>14</v>
      </c>
    </row>
    <row r="110" spans="1:6" ht="15" thickBot="1">
      <c r="A110" s="107">
        <v>105</v>
      </c>
      <c r="B110" s="79" t="s">
        <v>1608</v>
      </c>
      <c r="C110" s="79" t="s">
        <v>1588</v>
      </c>
      <c r="D110" s="79" t="s">
        <v>1588</v>
      </c>
      <c r="E110" s="79">
        <v>33.17</v>
      </c>
      <c r="F110" s="79" t="s">
        <v>14</v>
      </c>
    </row>
    <row r="111" spans="1:6" ht="15" thickBot="1">
      <c r="A111" s="107">
        <v>106</v>
      </c>
      <c r="B111" s="79" t="s">
        <v>1609</v>
      </c>
      <c r="C111" s="79" t="s">
        <v>1588</v>
      </c>
      <c r="D111" s="79" t="s">
        <v>1588</v>
      </c>
      <c r="E111" s="79">
        <v>33.950000000000003</v>
      </c>
      <c r="F111" s="79" t="s">
        <v>14</v>
      </c>
    </row>
    <row r="112" spans="1:6" ht="15" thickBot="1">
      <c r="A112" s="107">
        <v>107</v>
      </c>
      <c r="B112" s="79" t="s">
        <v>1610</v>
      </c>
      <c r="C112" s="79" t="s">
        <v>1588</v>
      </c>
      <c r="D112" s="79" t="s">
        <v>1588</v>
      </c>
      <c r="E112" s="79">
        <v>30.57</v>
      </c>
      <c r="F112" s="79" t="s">
        <v>14</v>
      </c>
    </row>
    <row r="113" spans="1:6" ht="15" thickBot="1">
      <c r="A113" s="107">
        <v>108</v>
      </c>
      <c r="B113" s="79" t="s">
        <v>1611</v>
      </c>
      <c r="C113" s="79" t="s">
        <v>1588</v>
      </c>
      <c r="D113" s="79" t="s">
        <v>1588</v>
      </c>
      <c r="E113" s="79">
        <v>37.99</v>
      </c>
      <c r="F113" s="79" t="s">
        <v>14</v>
      </c>
    </row>
    <row r="114" spans="1:6" ht="15" thickBot="1">
      <c r="A114" s="107">
        <v>109</v>
      </c>
      <c r="B114" s="79" t="s">
        <v>1612</v>
      </c>
      <c r="C114" s="79" t="s">
        <v>1588</v>
      </c>
      <c r="D114" s="79" t="s">
        <v>1588</v>
      </c>
      <c r="E114" s="79">
        <v>39.69</v>
      </c>
      <c r="F114" s="79" t="s">
        <v>14</v>
      </c>
    </row>
    <row r="115" spans="1:6" ht="15" thickBot="1">
      <c r="A115" s="107">
        <v>110</v>
      </c>
      <c r="B115" s="79" t="s">
        <v>1613</v>
      </c>
      <c r="C115" s="79" t="s">
        <v>1588</v>
      </c>
      <c r="D115" s="79" t="s">
        <v>1588</v>
      </c>
      <c r="E115" s="79">
        <v>34.799999999999997</v>
      </c>
      <c r="F115" s="79" t="s">
        <v>14</v>
      </c>
    </row>
    <row r="116" spans="1:6" ht="15" thickBot="1">
      <c r="A116" s="107">
        <v>111</v>
      </c>
      <c r="B116" s="79" t="s">
        <v>1614</v>
      </c>
      <c r="C116" s="79" t="s">
        <v>1588</v>
      </c>
      <c r="D116" s="79" t="s">
        <v>1588</v>
      </c>
      <c r="E116" s="79">
        <v>34.700000000000003</v>
      </c>
      <c r="F116" s="79" t="s">
        <v>14</v>
      </c>
    </row>
    <row r="117" spans="1:6" ht="15" thickBot="1">
      <c r="A117" s="107">
        <v>112</v>
      </c>
      <c r="B117" s="79" t="s">
        <v>1615</v>
      </c>
      <c r="C117" s="79" t="s">
        <v>1588</v>
      </c>
      <c r="D117" s="79" t="s">
        <v>1588</v>
      </c>
      <c r="E117" s="79">
        <v>25.3</v>
      </c>
      <c r="F117" s="79" t="s">
        <v>14</v>
      </c>
    </row>
    <row r="118" spans="1:6" ht="15" thickBot="1">
      <c r="A118" s="107">
        <v>113</v>
      </c>
      <c r="B118" s="79" t="s">
        <v>1616</v>
      </c>
      <c r="C118" s="79" t="s">
        <v>1588</v>
      </c>
      <c r="D118" s="79" t="s">
        <v>1588</v>
      </c>
      <c r="E118" s="79">
        <v>33.15</v>
      </c>
      <c r="F118" s="79" t="s">
        <v>14</v>
      </c>
    </row>
    <row r="119" spans="1:6" ht="15" thickBot="1">
      <c r="A119" s="107">
        <v>114</v>
      </c>
      <c r="B119" s="79" t="s">
        <v>1617</v>
      </c>
      <c r="C119" s="79" t="s">
        <v>1588</v>
      </c>
      <c r="D119" s="79" t="s">
        <v>1588</v>
      </c>
      <c r="E119" s="79">
        <v>35.46</v>
      </c>
      <c r="F119" s="79" t="s">
        <v>14</v>
      </c>
    </row>
    <row r="120" spans="1:6" ht="15" thickBot="1">
      <c r="A120" s="107">
        <v>115</v>
      </c>
      <c r="B120" s="79" t="s">
        <v>1618</v>
      </c>
      <c r="C120" s="79" t="s">
        <v>1588</v>
      </c>
      <c r="D120" s="79" t="s">
        <v>1588</v>
      </c>
      <c r="E120" s="79">
        <v>30.83</v>
      </c>
      <c r="F120" s="79" t="s">
        <v>14</v>
      </c>
    </row>
    <row r="121" spans="1:6" ht="15" thickBot="1">
      <c r="A121" s="107">
        <v>116</v>
      </c>
      <c r="B121" s="79" t="s">
        <v>1619</v>
      </c>
      <c r="C121" s="79" t="s">
        <v>1588</v>
      </c>
      <c r="D121" s="79" t="s">
        <v>1588</v>
      </c>
      <c r="E121" s="79">
        <v>39.83</v>
      </c>
      <c r="F121" s="79" t="s">
        <v>14</v>
      </c>
    </row>
    <row r="122" spans="1:6" ht="15" thickBot="1">
      <c r="A122" s="107">
        <v>117</v>
      </c>
      <c r="B122" s="79" t="s">
        <v>1620</v>
      </c>
      <c r="C122" s="79" t="s">
        <v>1588</v>
      </c>
      <c r="D122" s="79" t="s">
        <v>1588</v>
      </c>
      <c r="E122" s="79">
        <v>34.57</v>
      </c>
      <c r="F122" s="79" t="s">
        <v>14</v>
      </c>
    </row>
    <row r="123" spans="1:6" ht="15" thickBot="1">
      <c r="A123" s="107">
        <v>118</v>
      </c>
      <c r="B123" s="79" t="s">
        <v>1621</v>
      </c>
      <c r="C123" s="79" t="s">
        <v>1588</v>
      </c>
      <c r="D123" s="79" t="s">
        <v>1588</v>
      </c>
      <c r="E123" s="79">
        <v>35.36</v>
      </c>
      <c r="F123" s="79" t="s">
        <v>14</v>
      </c>
    </row>
    <row r="124" spans="1:6" ht="15" thickBot="1">
      <c r="A124" s="107">
        <v>119</v>
      </c>
      <c r="B124" s="79" t="s">
        <v>1622</v>
      </c>
      <c r="C124" s="79" t="s">
        <v>1588</v>
      </c>
      <c r="D124" s="79" t="s">
        <v>1588</v>
      </c>
      <c r="E124" s="79">
        <v>39.979999999999997</v>
      </c>
      <c r="F124" s="79" t="s">
        <v>14</v>
      </c>
    </row>
    <row r="125" spans="1:6" ht="15" thickBot="1">
      <c r="A125" s="107">
        <v>120</v>
      </c>
      <c r="B125" s="79" t="s">
        <v>1623</v>
      </c>
      <c r="C125" s="79" t="s">
        <v>1588</v>
      </c>
      <c r="D125" s="79" t="s">
        <v>1588</v>
      </c>
      <c r="E125" s="79">
        <v>34.96</v>
      </c>
      <c r="F125" s="79" t="s">
        <v>14</v>
      </c>
    </row>
    <row r="126" spans="1:6" ht="15" thickBot="1">
      <c r="A126" s="107">
        <v>121</v>
      </c>
      <c r="B126" s="79" t="s">
        <v>1624</v>
      </c>
      <c r="C126" s="79" t="s">
        <v>1588</v>
      </c>
      <c r="D126" s="79" t="s">
        <v>1588</v>
      </c>
      <c r="E126" s="79">
        <v>35.86</v>
      </c>
      <c r="F126" s="79" t="s">
        <v>14</v>
      </c>
    </row>
    <row r="127" spans="1:6" ht="15" thickBot="1">
      <c r="A127" s="107">
        <v>122</v>
      </c>
      <c r="B127" s="79" t="s">
        <v>1625</v>
      </c>
      <c r="C127" s="79" t="s">
        <v>1588</v>
      </c>
      <c r="D127" s="79" t="s">
        <v>1588</v>
      </c>
      <c r="E127" s="79">
        <v>30.72</v>
      </c>
      <c r="F127" s="79" t="s">
        <v>14</v>
      </c>
    </row>
    <row r="128" spans="1:6" ht="15" thickBot="1">
      <c r="A128" s="107">
        <v>123</v>
      </c>
      <c r="B128" s="79" t="s">
        <v>1664</v>
      </c>
      <c r="C128" s="79" t="s">
        <v>1588</v>
      </c>
      <c r="D128" s="79" t="s">
        <v>1588</v>
      </c>
      <c r="E128" s="79">
        <v>36.369999999999997</v>
      </c>
      <c r="F128" s="79" t="s">
        <v>14</v>
      </c>
    </row>
    <row r="129" spans="1:6" ht="15" thickBot="1">
      <c r="A129" s="107">
        <v>124</v>
      </c>
      <c r="B129" s="79" t="s">
        <v>1626</v>
      </c>
      <c r="C129" s="79" t="s">
        <v>1588</v>
      </c>
      <c r="D129" s="79" t="s">
        <v>1588</v>
      </c>
      <c r="E129" s="79">
        <v>35.75</v>
      </c>
      <c r="F129" s="79" t="s">
        <v>14</v>
      </c>
    </row>
    <row r="130" spans="1:6" ht="15" thickBot="1">
      <c r="A130" s="107">
        <v>125</v>
      </c>
      <c r="B130" s="79" t="s">
        <v>1627</v>
      </c>
      <c r="C130" s="79" t="s">
        <v>1588</v>
      </c>
      <c r="D130" s="79" t="s">
        <v>1588</v>
      </c>
      <c r="E130" s="79">
        <v>38.909999999999997</v>
      </c>
      <c r="F130" s="79" t="s">
        <v>14</v>
      </c>
    </row>
    <row r="131" spans="1:6" ht="15" thickBot="1">
      <c r="A131" s="107">
        <v>126</v>
      </c>
      <c r="B131" s="79" t="s">
        <v>1628</v>
      </c>
      <c r="C131" s="79" t="s">
        <v>1588</v>
      </c>
      <c r="D131" s="79" t="s">
        <v>1588</v>
      </c>
      <c r="E131" s="79">
        <v>35.86</v>
      </c>
      <c r="F131" s="79" t="s">
        <v>14</v>
      </c>
    </row>
    <row r="132" spans="1:6" ht="15" thickBot="1">
      <c r="A132" s="107">
        <v>127</v>
      </c>
      <c r="B132" s="79" t="s">
        <v>1629</v>
      </c>
      <c r="C132" s="79" t="s">
        <v>1588</v>
      </c>
      <c r="D132" s="79" t="s">
        <v>1588</v>
      </c>
      <c r="E132" s="79">
        <v>37.840000000000003</v>
      </c>
      <c r="F132" s="79" t="s">
        <v>14</v>
      </c>
    </row>
    <row r="133" spans="1:6" ht="15" thickBot="1">
      <c r="A133" s="107">
        <v>128</v>
      </c>
      <c r="B133" s="79" t="s">
        <v>1630</v>
      </c>
      <c r="C133" s="79" t="s">
        <v>1588</v>
      </c>
      <c r="D133" s="79" t="s">
        <v>1588</v>
      </c>
      <c r="E133" s="79">
        <v>29.42</v>
      </c>
      <c r="F133" s="79" t="s">
        <v>14</v>
      </c>
    </row>
    <row r="134" spans="1:6" ht="15" thickBot="1">
      <c r="A134" s="107">
        <v>129</v>
      </c>
      <c r="B134" s="79" t="s">
        <v>1631</v>
      </c>
      <c r="C134" s="79" t="s">
        <v>1588</v>
      </c>
      <c r="D134" s="79" t="s">
        <v>1588</v>
      </c>
      <c r="E134" s="79">
        <v>33.25</v>
      </c>
      <c r="F134" s="79" t="s">
        <v>14</v>
      </c>
    </row>
    <row r="135" spans="1:6" ht="15" thickBot="1">
      <c r="A135" s="107">
        <v>130</v>
      </c>
      <c r="B135" s="79" t="s">
        <v>1632</v>
      </c>
      <c r="C135" s="79" t="s">
        <v>1588</v>
      </c>
      <c r="D135" s="79" t="s">
        <v>1588</v>
      </c>
      <c r="E135" s="79">
        <v>36.770000000000003</v>
      </c>
      <c r="F135" s="79" t="s">
        <v>14</v>
      </c>
    </row>
    <row r="136" spans="1:6" ht="15" thickBot="1">
      <c r="A136" s="107">
        <v>131</v>
      </c>
      <c r="B136" s="79" t="s">
        <v>1633</v>
      </c>
      <c r="C136" s="79" t="s">
        <v>1588</v>
      </c>
      <c r="D136" s="79" t="s">
        <v>1588</v>
      </c>
      <c r="E136" s="79">
        <v>31.49</v>
      </c>
      <c r="F136" s="79" t="s">
        <v>14</v>
      </c>
    </row>
    <row r="137" spans="1:6" ht="15" thickBot="1">
      <c r="A137" s="107">
        <v>132</v>
      </c>
      <c r="B137" s="79" t="s">
        <v>1634</v>
      </c>
      <c r="C137" s="79" t="s">
        <v>1588</v>
      </c>
      <c r="D137" s="79" t="s">
        <v>1588</v>
      </c>
      <c r="E137" s="79">
        <v>36.630000000000003</v>
      </c>
      <c r="F137" s="79" t="s">
        <v>14</v>
      </c>
    </row>
    <row r="138" spans="1:6" ht="15" thickBot="1">
      <c r="A138" s="107">
        <v>133</v>
      </c>
      <c r="B138" s="79" t="s">
        <v>1635</v>
      </c>
      <c r="C138" s="79" t="s">
        <v>1588</v>
      </c>
      <c r="D138" s="79" t="s">
        <v>1588</v>
      </c>
      <c r="E138" s="79">
        <v>33.590000000000003</v>
      </c>
      <c r="F138" s="79" t="s">
        <v>14</v>
      </c>
    </row>
    <row r="139" spans="1:6" ht="15" thickBot="1">
      <c r="A139" s="107">
        <v>134</v>
      </c>
      <c r="B139" s="79" t="s">
        <v>1636</v>
      </c>
      <c r="C139" s="79" t="s">
        <v>1588</v>
      </c>
      <c r="D139" s="79" t="s">
        <v>1588</v>
      </c>
      <c r="E139" s="79">
        <v>34.85</v>
      </c>
      <c r="F139" s="79" t="s">
        <v>14</v>
      </c>
    </row>
    <row r="140" spans="1:6" ht="15" thickBot="1">
      <c r="A140" s="107">
        <v>135</v>
      </c>
      <c r="B140" s="79" t="s">
        <v>1637</v>
      </c>
      <c r="C140" s="79" t="s">
        <v>1588</v>
      </c>
      <c r="D140" s="79" t="s">
        <v>1588</v>
      </c>
      <c r="E140" s="79">
        <v>52.14</v>
      </c>
      <c r="F140" s="79" t="s">
        <v>606</v>
      </c>
    </row>
    <row r="141" spans="1:6" ht="15" thickBot="1">
      <c r="A141" s="107">
        <v>136</v>
      </c>
      <c r="B141" s="79" t="s">
        <v>1638</v>
      </c>
      <c r="C141" s="79" t="s">
        <v>1588</v>
      </c>
      <c r="D141" s="79" t="s">
        <v>1588</v>
      </c>
      <c r="E141" s="79">
        <v>34.51</v>
      </c>
      <c r="F141" s="79" t="s">
        <v>14</v>
      </c>
    </row>
    <row r="142" spans="1:6" ht="15" thickBot="1">
      <c r="A142" s="107">
        <v>137</v>
      </c>
      <c r="B142" s="79" t="s">
        <v>1639</v>
      </c>
      <c r="C142" s="79" t="s">
        <v>198</v>
      </c>
      <c r="D142" s="79"/>
      <c r="E142" s="79"/>
      <c r="F142" s="79"/>
    </row>
    <row r="143" spans="1:6" ht="15" thickBot="1">
      <c r="A143" s="107">
        <v>138</v>
      </c>
      <c r="B143" s="79" t="s">
        <v>1640</v>
      </c>
      <c r="C143" s="79" t="s">
        <v>1665</v>
      </c>
      <c r="D143" s="79"/>
      <c r="E143" s="79"/>
      <c r="F143" s="79"/>
    </row>
    <row r="144" spans="1:6" ht="15" thickBot="1">
      <c r="A144" s="107">
        <v>139</v>
      </c>
      <c r="B144" s="79" t="s">
        <v>1641</v>
      </c>
      <c r="C144" s="79" t="s">
        <v>1665</v>
      </c>
      <c r="D144" s="79"/>
      <c r="E144" s="79"/>
      <c r="F144" s="79"/>
    </row>
    <row r="145" spans="1:6" ht="15" thickBot="1">
      <c r="A145" s="107">
        <v>140</v>
      </c>
      <c r="B145" s="79" t="s">
        <v>1642</v>
      </c>
      <c r="C145" s="79" t="s">
        <v>198</v>
      </c>
      <c r="D145" s="79"/>
      <c r="E145" s="79"/>
      <c r="F145" s="79"/>
    </row>
    <row r="146" spans="1:6" ht="15" thickBot="1">
      <c r="A146" s="107">
        <v>141</v>
      </c>
      <c r="B146" s="79" t="s">
        <v>1643</v>
      </c>
      <c r="C146" s="79" t="s">
        <v>1644</v>
      </c>
      <c r="D146" s="79"/>
      <c r="E146" s="79"/>
      <c r="F146" s="79"/>
    </row>
    <row r="147" spans="1:6" ht="15" thickBot="1">
      <c r="A147" s="107">
        <v>142</v>
      </c>
      <c r="B147" s="79" t="s">
        <v>1645</v>
      </c>
      <c r="C147" s="79" t="s">
        <v>198</v>
      </c>
      <c r="D147" s="79"/>
      <c r="E147" s="79"/>
      <c r="F147" s="79"/>
    </row>
    <row r="148" spans="1:6" ht="15" thickBot="1">
      <c r="A148" s="107">
        <v>143</v>
      </c>
      <c r="B148" s="79" t="s">
        <v>1646</v>
      </c>
      <c r="C148" s="79" t="s">
        <v>198</v>
      </c>
      <c r="D148" s="79"/>
      <c r="E148" s="79"/>
      <c r="F148" s="79"/>
    </row>
    <row r="149" spans="1:6" ht="15" thickBot="1">
      <c r="A149" s="107">
        <v>144</v>
      </c>
      <c r="B149" s="79" t="s">
        <v>1647</v>
      </c>
      <c r="C149" s="79" t="s">
        <v>198</v>
      </c>
      <c r="D149" s="79"/>
      <c r="E149" s="79"/>
      <c r="F149" s="79"/>
    </row>
    <row r="150" spans="1:6" ht="15" thickBot="1">
      <c r="A150" s="107">
        <v>145</v>
      </c>
      <c r="B150" s="79" t="s">
        <v>1648</v>
      </c>
      <c r="C150" s="79" t="s">
        <v>198</v>
      </c>
      <c r="D150" s="79"/>
      <c r="E150" s="79"/>
      <c r="F150" s="79"/>
    </row>
    <row r="151" spans="1:6" ht="15" thickBot="1">
      <c r="A151" s="107">
        <v>146</v>
      </c>
      <c r="B151" s="79" t="s">
        <v>1649</v>
      </c>
      <c r="C151" s="79" t="s">
        <v>198</v>
      </c>
      <c r="D151" s="79"/>
      <c r="E151" s="79"/>
      <c r="F151" s="79"/>
    </row>
    <row r="152" spans="1:6" ht="15" thickBot="1">
      <c r="A152" s="107">
        <v>147</v>
      </c>
      <c r="B152" s="79" t="s">
        <v>1650</v>
      </c>
      <c r="C152" s="79" t="s">
        <v>198</v>
      </c>
      <c r="D152" s="79"/>
      <c r="E152" s="79"/>
      <c r="F152" s="79"/>
    </row>
    <row r="153" spans="1:6" ht="15" thickBot="1">
      <c r="A153" s="107">
        <v>148</v>
      </c>
      <c r="B153" s="79" t="s">
        <v>1651</v>
      </c>
      <c r="C153" s="79" t="s">
        <v>198</v>
      </c>
      <c r="D153" s="79"/>
      <c r="E153" s="79"/>
      <c r="F153" s="79"/>
    </row>
    <row r="154" spans="1:6" ht="15" thickBot="1">
      <c r="A154" s="107">
        <v>149</v>
      </c>
      <c r="B154" s="79" t="s">
        <v>1652</v>
      </c>
      <c r="C154" s="79" t="s">
        <v>198</v>
      </c>
      <c r="D154" s="79"/>
      <c r="E154" s="79"/>
      <c r="F154" s="79"/>
    </row>
    <row r="155" spans="1:6" ht="15" thickBot="1">
      <c r="A155" s="107">
        <v>150</v>
      </c>
      <c r="B155" s="79" t="s">
        <v>1653</v>
      </c>
      <c r="C155" s="79" t="s">
        <v>198</v>
      </c>
      <c r="D155" s="79"/>
      <c r="E155" s="79"/>
      <c r="F155" s="79"/>
    </row>
    <row r="156" spans="1:6" ht="15" thickBot="1">
      <c r="A156" s="107">
        <v>151</v>
      </c>
      <c r="B156" s="79" t="s">
        <v>1654</v>
      </c>
      <c r="C156" s="79" t="s">
        <v>198</v>
      </c>
      <c r="D156" s="79"/>
      <c r="E156" s="79"/>
      <c r="F156" s="79"/>
    </row>
    <row r="157" spans="1:6" ht="15" thickBot="1">
      <c r="A157" s="107">
        <v>152</v>
      </c>
      <c r="B157" s="79" t="s">
        <v>1655</v>
      </c>
      <c r="C157" s="79" t="s">
        <v>198</v>
      </c>
      <c r="D157" s="79"/>
      <c r="E157" s="79"/>
      <c r="F157" s="79"/>
    </row>
    <row r="158" spans="1:6" ht="15" thickBot="1">
      <c r="A158" s="107">
        <v>153</v>
      </c>
      <c r="B158" s="79" t="s">
        <v>1656</v>
      </c>
      <c r="C158" s="79" t="s">
        <v>198</v>
      </c>
      <c r="D158" s="79"/>
      <c r="E158" s="79"/>
      <c r="F158" s="79"/>
    </row>
    <row r="159" spans="1:6" ht="15" thickBot="1">
      <c r="A159" s="107">
        <v>154</v>
      </c>
      <c r="B159" s="79" t="s">
        <v>1657</v>
      </c>
      <c r="C159" s="79" t="s">
        <v>198</v>
      </c>
      <c r="D159" s="79"/>
      <c r="E159" s="79"/>
      <c r="F159" s="79"/>
    </row>
    <row r="160" spans="1:6" ht="15" thickBot="1">
      <c r="A160" s="107">
        <v>155</v>
      </c>
      <c r="B160" s="79" t="s">
        <v>1658</v>
      </c>
      <c r="C160" s="79" t="s">
        <v>198</v>
      </c>
      <c r="D160" s="79"/>
      <c r="E160" s="79"/>
      <c r="F160" s="79"/>
    </row>
    <row r="161" spans="1:1">
      <c r="A161" s="61"/>
    </row>
  </sheetData>
  <mergeCells count="7">
    <mergeCell ref="A1:F1"/>
    <mergeCell ref="A4:F4"/>
    <mergeCell ref="A93:F93"/>
    <mergeCell ref="A2:A3"/>
    <mergeCell ref="B2:B3"/>
    <mergeCell ref="C2:D2"/>
    <mergeCell ref="E2:F2"/>
  </mergeCells>
  <phoneticPr fontId="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opLeftCell="A139" workbookViewId="0">
      <selection activeCell="E6" sqref="E6"/>
    </sheetView>
  </sheetViews>
  <sheetFormatPr defaultRowHeight="14.25"/>
  <cols>
    <col min="1" max="1" width="4.5" style="10" bestFit="1" customWidth="1"/>
    <col min="2" max="2" width="35.5" style="10" customWidth="1"/>
    <col min="3" max="3" width="5.875" style="10" bestFit="1" customWidth="1"/>
    <col min="4" max="4" width="7.5" style="10" bestFit="1" customWidth="1"/>
    <col min="5" max="5" width="23" style="10" bestFit="1" customWidth="1"/>
    <col min="6" max="16384" width="9" style="10"/>
  </cols>
  <sheetData>
    <row r="1" spans="1:5">
      <c r="A1" s="157" t="s">
        <v>0</v>
      </c>
      <c r="B1" s="157" t="s">
        <v>1</v>
      </c>
      <c r="C1" s="160" t="s">
        <v>1754</v>
      </c>
      <c r="D1" s="161"/>
      <c r="E1" s="157" t="s">
        <v>6</v>
      </c>
    </row>
    <row r="2" spans="1:5" ht="14.25" customHeight="1">
      <c r="A2" s="158"/>
      <c r="B2" s="158"/>
      <c r="C2" s="82" t="s">
        <v>12</v>
      </c>
      <c r="D2" s="82" t="s">
        <v>878</v>
      </c>
      <c r="E2" s="158"/>
    </row>
    <row r="3" spans="1:5" ht="24.95" customHeight="1">
      <c r="A3" s="82">
        <v>1</v>
      </c>
      <c r="B3" s="83" t="s">
        <v>1323</v>
      </c>
      <c r="C3" s="82">
        <v>37.32</v>
      </c>
      <c r="D3" s="82" t="s">
        <v>16</v>
      </c>
      <c r="E3" s="83"/>
    </row>
    <row r="4" spans="1:5" ht="24.95" customHeight="1">
      <c r="A4" s="82">
        <v>2</v>
      </c>
      <c r="B4" s="83" t="s">
        <v>1324</v>
      </c>
      <c r="C4" s="82">
        <v>81.88</v>
      </c>
      <c r="D4" s="82" t="s">
        <v>16</v>
      </c>
      <c r="E4" s="83"/>
    </row>
    <row r="5" spans="1:5" ht="24.95" customHeight="1">
      <c r="A5" s="82">
        <v>3</v>
      </c>
      <c r="B5" s="83" t="s">
        <v>1325</v>
      </c>
      <c r="C5" s="82">
        <v>70.260000000000005</v>
      </c>
      <c r="D5" s="82" t="s">
        <v>16</v>
      </c>
      <c r="E5" s="83"/>
    </row>
    <row r="6" spans="1:5" ht="24.95" customHeight="1">
      <c r="A6" s="84">
        <v>4</v>
      </c>
      <c r="B6" s="83" t="s">
        <v>1326</v>
      </c>
      <c r="C6" s="85">
        <v>37.74</v>
      </c>
      <c r="D6" s="82" t="s">
        <v>16</v>
      </c>
      <c r="E6" s="86" t="s">
        <v>1327</v>
      </c>
    </row>
    <row r="7" spans="1:5" ht="24.95" customHeight="1">
      <c r="A7" s="82">
        <v>5</v>
      </c>
      <c r="B7" s="83" t="s">
        <v>1328</v>
      </c>
      <c r="C7" s="82">
        <v>84.08</v>
      </c>
      <c r="D7" s="82" t="s">
        <v>16</v>
      </c>
      <c r="E7" s="83"/>
    </row>
    <row r="8" spans="1:5" ht="24.95" customHeight="1">
      <c r="A8" s="82">
        <v>6</v>
      </c>
      <c r="B8" s="83" t="s">
        <v>1329</v>
      </c>
      <c r="C8" s="82">
        <v>84.81</v>
      </c>
      <c r="D8" s="82" t="s">
        <v>16</v>
      </c>
      <c r="E8" s="83"/>
    </row>
    <row r="9" spans="1:5" ht="24.95" customHeight="1">
      <c r="A9" s="82">
        <v>7</v>
      </c>
      <c r="B9" s="83" t="s">
        <v>1330</v>
      </c>
      <c r="C9" s="82">
        <v>87.42</v>
      </c>
      <c r="D9" s="82" t="s">
        <v>16</v>
      </c>
      <c r="E9" s="83"/>
    </row>
    <row r="10" spans="1:5" ht="24.95" customHeight="1">
      <c r="A10" s="82">
        <v>8</v>
      </c>
      <c r="B10" s="83" t="s">
        <v>1331</v>
      </c>
      <c r="C10" s="82">
        <v>75.23</v>
      </c>
      <c r="D10" s="82" t="s">
        <v>16</v>
      </c>
      <c r="E10" s="83"/>
    </row>
    <row r="11" spans="1:5" ht="24.95" customHeight="1">
      <c r="A11" s="82">
        <v>9</v>
      </c>
      <c r="B11" s="83" t="s">
        <v>1332</v>
      </c>
      <c r="C11" s="87"/>
      <c r="D11" s="87"/>
      <c r="E11" s="83" t="s">
        <v>1333</v>
      </c>
    </row>
    <row r="12" spans="1:5" ht="24.95" customHeight="1">
      <c r="A12" s="82">
        <v>10</v>
      </c>
      <c r="B12" s="83" t="s">
        <v>1334</v>
      </c>
      <c r="C12" s="87"/>
      <c r="D12" s="87"/>
      <c r="E12" s="83" t="s">
        <v>1335</v>
      </c>
    </row>
    <row r="13" spans="1:5" ht="24.95" customHeight="1">
      <c r="A13" s="82">
        <v>11</v>
      </c>
      <c r="B13" s="83" t="s">
        <v>1336</v>
      </c>
      <c r="C13" s="82">
        <v>86.29</v>
      </c>
      <c r="D13" s="82" t="s">
        <v>16</v>
      </c>
      <c r="E13" s="83"/>
    </row>
    <row r="14" spans="1:5" ht="24.95" customHeight="1">
      <c r="A14" s="82">
        <v>12</v>
      </c>
      <c r="B14" s="83" t="s">
        <v>1337</v>
      </c>
      <c r="C14" s="87">
        <v>36.200000000000003</v>
      </c>
      <c r="D14" s="82" t="s">
        <v>16</v>
      </c>
      <c r="E14" s="83"/>
    </row>
    <row r="15" spans="1:5" ht="24.95" customHeight="1">
      <c r="A15" s="82">
        <v>13</v>
      </c>
      <c r="B15" s="83" t="s">
        <v>1338</v>
      </c>
      <c r="C15" s="82">
        <v>73.73</v>
      </c>
      <c r="D15" s="82" t="s">
        <v>16</v>
      </c>
      <c r="E15" s="83"/>
    </row>
    <row r="16" spans="1:5" ht="24.95" customHeight="1">
      <c r="A16" s="82">
        <v>14</v>
      </c>
      <c r="B16" s="83" t="s">
        <v>1339</v>
      </c>
      <c r="C16" s="82">
        <v>80.23</v>
      </c>
      <c r="D16" s="82" t="s">
        <v>16</v>
      </c>
      <c r="E16" s="83"/>
    </row>
    <row r="17" spans="1:5" ht="24.95" customHeight="1">
      <c r="A17" s="82">
        <v>15</v>
      </c>
      <c r="B17" s="83" t="s">
        <v>1340</v>
      </c>
      <c r="C17" s="82">
        <v>36.39</v>
      </c>
      <c r="D17" s="82" t="s">
        <v>16</v>
      </c>
      <c r="E17" s="83"/>
    </row>
    <row r="18" spans="1:5" ht="24.95" customHeight="1">
      <c r="A18" s="82">
        <v>16</v>
      </c>
      <c r="B18" s="83" t="s">
        <v>1341</v>
      </c>
      <c r="C18" s="82">
        <v>79.64</v>
      </c>
      <c r="D18" s="82" t="s">
        <v>16</v>
      </c>
      <c r="E18" s="83"/>
    </row>
    <row r="19" spans="1:5" ht="24.95" customHeight="1">
      <c r="A19" s="82">
        <v>17</v>
      </c>
      <c r="B19" s="83" t="s">
        <v>1342</v>
      </c>
      <c r="C19" s="82"/>
      <c r="D19" s="82"/>
      <c r="E19" s="83" t="s">
        <v>1343</v>
      </c>
    </row>
    <row r="20" spans="1:5" ht="24.95" customHeight="1">
      <c r="A20" s="82">
        <v>18</v>
      </c>
      <c r="B20" s="83" t="s">
        <v>1344</v>
      </c>
      <c r="C20" s="82"/>
      <c r="D20" s="82"/>
      <c r="E20" s="88" t="s">
        <v>198</v>
      </c>
    </row>
    <row r="21" spans="1:5" ht="24.95" customHeight="1">
      <c r="A21" s="82">
        <v>19</v>
      </c>
      <c r="B21" s="83" t="s">
        <v>1345</v>
      </c>
      <c r="C21" s="82"/>
      <c r="D21" s="82"/>
      <c r="E21" s="88" t="s">
        <v>198</v>
      </c>
    </row>
    <row r="22" spans="1:5" ht="24.95" customHeight="1">
      <c r="A22" s="82">
        <v>20</v>
      </c>
      <c r="B22" s="83" t="s">
        <v>1346</v>
      </c>
      <c r="C22" s="82">
        <v>37.93</v>
      </c>
      <c r="D22" s="82" t="s">
        <v>16</v>
      </c>
      <c r="E22" s="83"/>
    </row>
    <row r="23" spans="1:5" ht="24.95" customHeight="1">
      <c r="A23" s="82">
        <v>21</v>
      </c>
      <c r="B23" s="83" t="s">
        <v>1347</v>
      </c>
      <c r="C23" s="87">
        <v>36.6</v>
      </c>
      <c r="D23" s="82" t="s">
        <v>16</v>
      </c>
      <c r="E23" s="83"/>
    </row>
    <row r="24" spans="1:5" ht="24.95" customHeight="1">
      <c r="A24" s="82">
        <v>22</v>
      </c>
      <c r="B24" s="83" t="s">
        <v>1348</v>
      </c>
      <c r="C24" s="82">
        <v>38.22</v>
      </c>
      <c r="D24" s="82" t="s">
        <v>16</v>
      </c>
      <c r="E24" s="83"/>
    </row>
    <row r="25" spans="1:5" ht="24.95" customHeight="1">
      <c r="A25" s="82">
        <v>23</v>
      </c>
      <c r="B25" s="83" t="s">
        <v>1349</v>
      </c>
      <c r="C25" s="82"/>
      <c r="D25" s="82"/>
      <c r="E25" s="88" t="s">
        <v>198</v>
      </c>
    </row>
    <row r="26" spans="1:5" ht="24.95" customHeight="1">
      <c r="A26" s="82">
        <v>24</v>
      </c>
      <c r="B26" s="83" t="s">
        <v>1350</v>
      </c>
      <c r="C26" s="82">
        <v>38.979999999999997</v>
      </c>
      <c r="D26" s="82" t="s">
        <v>16</v>
      </c>
      <c r="E26" s="83"/>
    </row>
    <row r="27" spans="1:5" ht="24.95" customHeight="1">
      <c r="A27" s="82">
        <v>25</v>
      </c>
      <c r="B27" s="83" t="s">
        <v>1351</v>
      </c>
      <c r="C27" s="82">
        <v>35.229999999999997</v>
      </c>
      <c r="D27" s="82" t="s">
        <v>16</v>
      </c>
      <c r="E27" s="83"/>
    </row>
    <row r="28" spans="1:5" ht="24.95" customHeight="1">
      <c r="A28" s="82">
        <v>26</v>
      </c>
      <c r="B28" s="83" t="s">
        <v>1352</v>
      </c>
      <c r="C28" s="82"/>
      <c r="D28" s="82"/>
      <c r="E28" s="83" t="s">
        <v>1353</v>
      </c>
    </row>
    <row r="29" spans="1:5" ht="24.95" customHeight="1">
      <c r="A29" s="82">
        <v>27</v>
      </c>
      <c r="B29" s="83" t="s">
        <v>1354</v>
      </c>
      <c r="C29" s="82">
        <v>84.41</v>
      </c>
      <c r="D29" s="82" t="s">
        <v>16</v>
      </c>
      <c r="E29" s="83"/>
    </row>
    <row r="30" spans="1:5" ht="24.95" customHeight="1">
      <c r="A30" s="82">
        <v>28</v>
      </c>
      <c r="B30" s="83" t="s">
        <v>1355</v>
      </c>
      <c r="C30" s="82"/>
      <c r="D30" s="82"/>
      <c r="E30" s="88" t="s">
        <v>198</v>
      </c>
    </row>
    <row r="31" spans="1:5" ht="24.95" customHeight="1">
      <c r="A31" s="82">
        <v>29</v>
      </c>
      <c r="B31" s="83" t="s">
        <v>1356</v>
      </c>
      <c r="C31" s="82">
        <v>77.13</v>
      </c>
      <c r="D31" s="82" t="s">
        <v>16</v>
      </c>
      <c r="E31" s="83"/>
    </row>
    <row r="32" spans="1:5" ht="24.95" customHeight="1">
      <c r="A32" s="82">
        <v>30</v>
      </c>
      <c r="B32" s="83" t="s">
        <v>1357</v>
      </c>
      <c r="C32" s="82"/>
      <c r="D32" s="82"/>
      <c r="E32" s="88" t="s">
        <v>198</v>
      </c>
    </row>
    <row r="33" spans="1:5" ht="24.95" customHeight="1">
      <c r="A33" s="82">
        <v>31</v>
      </c>
      <c r="B33" s="83" t="s">
        <v>1358</v>
      </c>
      <c r="C33" s="82">
        <v>76.569999999999993</v>
      </c>
      <c r="D33" s="82" t="s">
        <v>16</v>
      </c>
      <c r="E33" s="83"/>
    </row>
    <row r="34" spans="1:5" ht="24.95" customHeight="1">
      <c r="A34" s="82">
        <v>32</v>
      </c>
      <c r="B34" s="83" t="s">
        <v>1359</v>
      </c>
      <c r="C34" s="82"/>
      <c r="D34" s="82"/>
      <c r="E34" s="88" t="s">
        <v>198</v>
      </c>
    </row>
    <row r="35" spans="1:5" ht="24.95" customHeight="1">
      <c r="A35" s="82">
        <v>33</v>
      </c>
      <c r="B35" s="83" t="s">
        <v>1360</v>
      </c>
      <c r="C35" s="82">
        <v>86.13</v>
      </c>
      <c r="D35" s="82" t="s">
        <v>16</v>
      </c>
      <c r="E35" s="83"/>
    </row>
    <row r="36" spans="1:5" ht="24.95" customHeight="1">
      <c r="A36" s="82">
        <v>34</v>
      </c>
      <c r="B36" s="83" t="s">
        <v>1361</v>
      </c>
      <c r="C36" s="82">
        <v>62.62</v>
      </c>
      <c r="D36" s="82" t="s">
        <v>16</v>
      </c>
      <c r="E36" s="83"/>
    </row>
    <row r="37" spans="1:5" ht="24.95" customHeight="1">
      <c r="A37" s="82">
        <v>35</v>
      </c>
      <c r="B37" s="83" t="s">
        <v>1362</v>
      </c>
      <c r="C37" s="82">
        <v>74.42</v>
      </c>
      <c r="D37" s="82" t="s">
        <v>16</v>
      </c>
      <c r="E37" s="83"/>
    </row>
    <row r="38" spans="1:5" ht="24.95" customHeight="1">
      <c r="A38" s="82">
        <v>36</v>
      </c>
      <c r="B38" s="83" t="s">
        <v>1363</v>
      </c>
      <c r="C38" s="82">
        <v>73.19</v>
      </c>
      <c r="D38" s="82" t="s">
        <v>16</v>
      </c>
      <c r="E38" s="83"/>
    </row>
    <row r="39" spans="1:5" ht="24.95" customHeight="1">
      <c r="A39" s="82">
        <v>37</v>
      </c>
      <c r="B39" s="83" t="s">
        <v>1364</v>
      </c>
      <c r="C39" s="82">
        <v>75.95</v>
      </c>
      <c r="D39" s="82" t="s">
        <v>16</v>
      </c>
      <c r="E39" s="83"/>
    </row>
    <row r="40" spans="1:5" ht="24.95" customHeight="1">
      <c r="A40" s="82">
        <v>38</v>
      </c>
      <c r="B40" s="83" t="s">
        <v>1365</v>
      </c>
      <c r="C40" s="82">
        <v>80.22</v>
      </c>
      <c r="D40" s="82" t="s">
        <v>16</v>
      </c>
      <c r="E40" s="83"/>
    </row>
    <row r="41" spans="1:5" ht="24.95" customHeight="1">
      <c r="A41" s="82">
        <v>39</v>
      </c>
      <c r="B41" s="83" t="s">
        <v>1366</v>
      </c>
      <c r="C41" s="82"/>
      <c r="D41" s="82"/>
      <c r="E41" s="88" t="s">
        <v>298</v>
      </c>
    </row>
    <row r="42" spans="1:5" ht="24.95" customHeight="1">
      <c r="A42" s="82">
        <v>40</v>
      </c>
      <c r="B42" s="83" t="s">
        <v>1367</v>
      </c>
      <c r="C42" s="87">
        <v>35.299999999999997</v>
      </c>
      <c r="D42" s="82" t="s">
        <v>16</v>
      </c>
      <c r="E42" s="83"/>
    </row>
    <row r="43" spans="1:5" ht="24.95" customHeight="1">
      <c r="A43" s="82">
        <v>41</v>
      </c>
      <c r="B43" s="83" t="s">
        <v>1368</v>
      </c>
      <c r="C43" s="87">
        <v>38.299999999999997</v>
      </c>
      <c r="D43" s="82" t="s">
        <v>16</v>
      </c>
      <c r="E43" s="83"/>
    </row>
    <row r="44" spans="1:5" ht="24.95" customHeight="1">
      <c r="A44" s="82">
        <v>42</v>
      </c>
      <c r="B44" s="83" t="s">
        <v>1369</v>
      </c>
      <c r="C44" s="82">
        <v>32.32</v>
      </c>
      <c r="D44" s="82" t="s">
        <v>16</v>
      </c>
      <c r="E44" s="83"/>
    </row>
    <row r="45" spans="1:5" ht="24.95" customHeight="1">
      <c r="A45" s="82">
        <v>43</v>
      </c>
      <c r="B45" s="83" t="s">
        <v>1370</v>
      </c>
      <c r="C45" s="82"/>
      <c r="D45" s="82"/>
      <c r="E45" s="83" t="s">
        <v>1371</v>
      </c>
    </row>
    <row r="46" spans="1:5" ht="24.95" customHeight="1">
      <c r="A46" s="82">
        <v>44</v>
      </c>
      <c r="B46" s="83" t="s">
        <v>1372</v>
      </c>
      <c r="C46" s="87"/>
      <c r="D46" s="87"/>
      <c r="E46" s="83" t="s">
        <v>1373</v>
      </c>
    </row>
    <row r="47" spans="1:5" ht="24.95" customHeight="1">
      <c r="A47" s="82">
        <v>45</v>
      </c>
      <c r="B47" s="83" t="s">
        <v>1374</v>
      </c>
      <c r="C47" s="82">
        <v>80.319999999999993</v>
      </c>
      <c r="D47" s="82" t="s">
        <v>16</v>
      </c>
      <c r="E47" s="83"/>
    </row>
    <row r="48" spans="1:5" ht="24.95" customHeight="1">
      <c r="A48" s="82">
        <v>46</v>
      </c>
      <c r="B48" s="83" t="s">
        <v>1375</v>
      </c>
      <c r="C48" s="87">
        <v>80.900000000000006</v>
      </c>
      <c r="D48" s="82" t="s">
        <v>16</v>
      </c>
      <c r="E48" s="83"/>
    </row>
    <row r="49" spans="1:5" ht="24.95" customHeight="1">
      <c r="A49" s="82">
        <v>47</v>
      </c>
      <c r="B49" s="83" t="s">
        <v>1376</v>
      </c>
      <c r="C49" s="82">
        <v>75.28</v>
      </c>
      <c r="D49" s="82" t="s">
        <v>16</v>
      </c>
      <c r="E49" s="83"/>
    </row>
    <row r="50" spans="1:5" ht="24.95" customHeight="1">
      <c r="A50" s="82">
        <v>48</v>
      </c>
      <c r="B50" s="83" t="s">
        <v>1377</v>
      </c>
      <c r="C50" s="82">
        <v>85.01</v>
      </c>
      <c r="D50" s="82" t="s">
        <v>16</v>
      </c>
      <c r="E50" s="83"/>
    </row>
    <row r="51" spans="1:5" ht="24.95" customHeight="1">
      <c r="A51" s="82">
        <v>49</v>
      </c>
      <c r="B51" s="83" t="s">
        <v>1378</v>
      </c>
      <c r="C51" s="82">
        <v>74.34</v>
      </c>
      <c r="D51" s="82" t="s">
        <v>16</v>
      </c>
      <c r="E51" s="83"/>
    </row>
    <row r="52" spans="1:5" ht="24.95" customHeight="1">
      <c r="A52" s="82">
        <v>50</v>
      </c>
      <c r="B52" s="83" t="s">
        <v>1379</v>
      </c>
      <c r="C52" s="87">
        <v>79.099999999999994</v>
      </c>
      <c r="D52" s="82" t="s">
        <v>16</v>
      </c>
      <c r="E52" s="83"/>
    </row>
    <row r="53" spans="1:5" ht="24.95" customHeight="1">
      <c r="A53" s="82">
        <v>51</v>
      </c>
      <c r="B53" s="89" t="s">
        <v>1380</v>
      </c>
      <c r="C53" s="82">
        <v>75.430000000000007</v>
      </c>
      <c r="D53" s="90" t="s">
        <v>16</v>
      </c>
      <c r="E53" s="91"/>
    </row>
    <row r="54" spans="1:5" ht="24.95" customHeight="1">
      <c r="A54" s="82">
        <v>52</v>
      </c>
      <c r="B54" s="89" t="s">
        <v>1381</v>
      </c>
      <c r="C54" s="82">
        <v>88.31</v>
      </c>
      <c r="D54" s="90" t="s">
        <v>16</v>
      </c>
      <c r="E54" s="91" t="s">
        <v>1382</v>
      </c>
    </row>
    <row r="55" spans="1:5" ht="24.95" customHeight="1">
      <c r="A55" s="82">
        <v>53</v>
      </c>
      <c r="B55" s="89" t="s">
        <v>1383</v>
      </c>
      <c r="C55" s="87">
        <v>73.400000000000006</v>
      </c>
      <c r="D55" s="90" t="s">
        <v>16</v>
      </c>
      <c r="E55" s="91"/>
    </row>
    <row r="56" spans="1:5" ht="24.95" customHeight="1">
      <c r="A56" s="82">
        <v>54</v>
      </c>
      <c r="B56" s="83" t="s">
        <v>1384</v>
      </c>
      <c r="C56" s="82">
        <v>86.97</v>
      </c>
      <c r="D56" s="82" t="s">
        <v>16</v>
      </c>
      <c r="E56" s="83"/>
    </row>
    <row r="57" spans="1:5" ht="24.95" customHeight="1">
      <c r="A57" s="82">
        <v>55</v>
      </c>
      <c r="B57" s="83" t="s">
        <v>1385</v>
      </c>
      <c r="C57" s="82">
        <v>89.16</v>
      </c>
      <c r="D57" s="82" t="s">
        <v>16</v>
      </c>
      <c r="E57" s="83"/>
    </row>
    <row r="58" spans="1:5" ht="24.95" customHeight="1">
      <c r="A58" s="82">
        <v>56</v>
      </c>
      <c r="B58" s="83" t="s">
        <v>1386</v>
      </c>
      <c r="C58" s="82">
        <v>81.05</v>
      </c>
      <c r="D58" s="82" t="s">
        <v>16</v>
      </c>
      <c r="E58" s="83"/>
    </row>
    <row r="59" spans="1:5" ht="24.95" customHeight="1">
      <c r="A59" s="82">
        <v>57</v>
      </c>
      <c r="B59" s="83" t="s">
        <v>1387</v>
      </c>
      <c r="C59" s="82">
        <v>35.01</v>
      </c>
      <c r="D59" s="82" t="s">
        <v>16</v>
      </c>
      <c r="E59" s="83"/>
    </row>
    <row r="60" spans="1:5" ht="24.95" customHeight="1">
      <c r="A60" s="82">
        <v>58</v>
      </c>
      <c r="B60" s="83" t="s">
        <v>1388</v>
      </c>
      <c r="C60" s="82">
        <v>39.01</v>
      </c>
      <c r="D60" s="82" t="s">
        <v>16</v>
      </c>
      <c r="E60" s="83"/>
    </row>
    <row r="61" spans="1:5" ht="24.95" customHeight="1">
      <c r="A61" s="82">
        <v>59</v>
      </c>
      <c r="B61" s="83" t="s">
        <v>1389</v>
      </c>
      <c r="C61" s="87"/>
      <c r="D61" s="87"/>
      <c r="E61" s="83" t="s">
        <v>198</v>
      </c>
    </row>
    <row r="62" spans="1:5" ht="24.95" customHeight="1">
      <c r="A62" s="82">
        <v>60</v>
      </c>
      <c r="B62" s="83" t="s">
        <v>1390</v>
      </c>
      <c r="C62" s="87">
        <v>36.799999999999997</v>
      </c>
      <c r="D62" s="82" t="s">
        <v>16</v>
      </c>
      <c r="E62" s="83"/>
    </row>
    <row r="63" spans="1:5" ht="24.95" customHeight="1">
      <c r="A63" s="82">
        <v>61</v>
      </c>
      <c r="B63" s="83" t="s">
        <v>1391</v>
      </c>
      <c r="C63" s="82">
        <v>39.94</v>
      </c>
      <c r="D63" s="82" t="s">
        <v>16</v>
      </c>
      <c r="E63" s="83"/>
    </row>
    <row r="64" spans="1:5" ht="24.95" customHeight="1">
      <c r="A64" s="82">
        <v>62</v>
      </c>
      <c r="B64" s="83" t="s">
        <v>1392</v>
      </c>
      <c r="C64" s="82">
        <v>38.81</v>
      </c>
      <c r="D64" s="82" t="s">
        <v>16</v>
      </c>
      <c r="E64" s="83"/>
    </row>
    <row r="65" spans="1:5" ht="24.95" customHeight="1">
      <c r="A65" s="82">
        <v>63</v>
      </c>
      <c r="B65" s="83" t="s">
        <v>1393</v>
      </c>
      <c r="C65" s="82">
        <v>36.42</v>
      </c>
      <c r="D65" s="82" t="s">
        <v>16</v>
      </c>
      <c r="E65" s="83"/>
    </row>
    <row r="66" spans="1:5" ht="24.95" customHeight="1">
      <c r="A66" s="82">
        <v>64</v>
      </c>
      <c r="B66" s="83" t="s">
        <v>1394</v>
      </c>
      <c r="C66" s="82">
        <v>38.79</v>
      </c>
      <c r="D66" s="82" t="s">
        <v>16</v>
      </c>
      <c r="E66" s="83"/>
    </row>
    <row r="67" spans="1:5" ht="24.95" customHeight="1">
      <c r="A67" s="82">
        <v>65</v>
      </c>
      <c r="B67" s="83" t="s">
        <v>1395</v>
      </c>
      <c r="C67" s="82">
        <v>85.42</v>
      </c>
      <c r="D67" s="82" t="s">
        <v>16</v>
      </c>
      <c r="E67" s="83"/>
    </row>
    <row r="68" spans="1:5" ht="24.95" customHeight="1">
      <c r="A68" s="82">
        <v>66</v>
      </c>
      <c r="B68" s="83" t="s">
        <v>1396</v>
      </c>
      <c r="C68" s="82">
        <v>78.959999999999994</v>
      </c>
      <c r="D68" s="82" t="s">
        <v>16</v>
      </c>
      <c r="E68" s="83"/>
    </row>
    <row r="69" spans="1:5" ht="24.95" customHeight="1">
      <c r="A69" s="82">
        <v>67</v>
      </c>
      <c r="B69" s="83" t="s">
        <v>1397</v>
      </c>
      <c r="C69" s="82"/>
      <c r="D69" s="82"/>
      <c r="E69" s="83" t="s">
        <v>1353</v>
      </c>
    </row>
    <row r="70" spans="1:5" ht="24.95" customHeight="1">
      <c r="A70" s="82">
        <v>68</v>
      </c>
      <c r="B70" s="83" t="s">
        <v>1398</v>
      </c>
      <c r="C70" s="82">
        <v>37.76</v>
      </c>
      <c r="D70" s="82" t="s">
        <v>16</v>
      </c>
      <c r="E70" s="83"/>
    </row>
    <row r="71" spans="1:5" ht="24.95" customHeight="1">
      <c r="A71" s="82">
        <v>69</v>
      </c>
      <c r="B71" s="83" t="s">
        <v>1399</v>
      </c>
      <c r="C71" s="87">
        <v>33.9</v>
      </c>
      <c r="D71" s="82" t="s">
        <v>16</v>
      </c>
      <c r="E71" s="83"/>
    </row>
    <row r="72" spans="1:5" ht="24.95" customHeight="1">
      <c r="A72" s="82">
        <v>70</v>
      </c>
      <c r="B72" s="83" t="s">
        <v>1400</v>
      </c>
      <c r="C72" s="82">
        <v>36.270000000000003</v>
      </c>
      <c r="D72" s="82" t="s">
        <v>16</v>
      </c>
      <c r="E72" s="83"/>
    </row>
    <row r="73" spans="1:5" ht="24.95" customHeight="1">
      <c r="A73" s="82">
        <v>71</v>
      </c>
      <c r="B73" s="83" t="s">
        <v>1401</v>
      </c>
      <c r="C73" s="82">
        <v>36.380000000000003</v>
      </c>
      <c r="D73" s="82" t="s">
        <v>16</v>
      </c>
      <c r="E73" s="83"/>
    </row>
    <row r="74" spans="1:5" ht="24.95" customHeight="1">
      <c r="A74" s="82">
        <v>72</v>
      </c>
      <c r="B74" s="83" t="s">
        <v>1402</v>
      </c>
      <c r="C74" s="87">
        <v>39.1</v>
      </c>
      <c r="D74" s="82" t="s">
        <v>16</v>
      </c>
      <c r="E74" s="83"/>
    </row>
    <row r="75" spans="1:5" ht="24.95" customHeight="1">
      <c r="A75" s="82">
        <v>73</v>
      </c>
      <c r="B75" s="83" t="s">
        <v>1403</v>
      </c>
      <c r="C75" s="82"/>
      <c r="D75" s="82"/>
      <c r="E75" s="83" t="s">
        <v>1404</v>
      </c>
    </row>
    <row r="76" spans="1:5" ht="24.95" customHeight="1">
      <c r="A76" s="82">
        <v>74</v>
      </c>
      <c r="B76" s="83" t="s">
        <v>1405</v>
      </c>
      <c r="C76" s="82"/>
      <c r="D76" s="82"/>
      <c r="E76" s="83" t="s">
        <v>1406</v>
      </c>
    </row>
    <row r="77" spans="1:5" ht="24.95" customHeight="1">
      <c r="A77" s="82">
        <v>75</v>
      </c>
      <c r="B77" s="83" t="s">
        <v>1407</v>
      </c>
      <c r="C77" s="82"/>
      <c r="D77" s="82"/>
      <c r="E77" s="83" t="s">
        <v>1404</v>
      </c>
    </row>
    <row r="78" spans="1:5" ht="24.95" customHeight="1">
      <c r="A78" s="82">
        <v>76</v>
      </c>
      <c r="B78" s="83" t="s">
        <v>1408</v>
      </c>
      <c r="C78" s="82"/>
      <c r="D78" s="82"/>
      <c r="E78" s="83" t="s">
        <v>198</v>
      </c>
    </row>
    <row r="79" spans="1:5" ht="24.95" customHeight="1">
      <c r="A79" s="82">
        <v>77</v>
      </c>
      <c r="B79" s="83" t="s">
        <v>1409</v>
      </c>
      <c r="C79" s="82">
        <v>39.07</v>
      </c>
      <c r="D79" s="82" t="s">
        <v>16</v>
      </c>
      <c r="E79" s="83"/>
    </row>
    <row r="80" spans="1:5" ht="24.95" customHeight="1">
      <c r="A80" s="82">
        <v>78</v>
      </c>
      <c r="B80" s="83" t="s">
        <v>1410</v>
      </c>
      <c r="C80" s="82">
        <v>37.47</v>
      </c>
      <c r="D80" s="82" t="s">
        <v>16</v>
      </c>
      <c r="E80" s="83"/>
    </row>
    <row r="81" spans="1:5" ht="24.95" customHeight="1">
      <c r="A81" s="82">
        <v>79</v>
      </c>
      <c r="B81" s="83" t="s">
        <v>1411</v>
      </c>
      <c r="C81" s="82">
        <v>35.89</v>
      </c>
      <c r="D81" s="82" t="s">
        <v>16</v>
      </c>
      <c r="E81" s="83"/>
    </row>
    <row r="82" spans="1:5" ht="24.95" customHeight="1">
      <c r="A82" s="82">
        <v>80</v>
      </c>
      <c r="B82" s="83" t="s">
        <v>1412</v>
      </c>
      <c r="C82" s="82">
        <v>36.97</v>
      </c>
      <c r="D82" s="82" t="s">
        <v>16</v>
      </c>
      <c r="E82" s="83"/>
    </row>
    <row r="83" spans="1:5" ht="24.95" customHeight="1">
      <c r="A83" s="82">
        <v>81</v>
      </c>
      <c r="B83" s="83" t="s">
        <v>1413</v>
      </c>
      <c r="C83" s="82"/>
      <c r="D83" s="82"/>
      <c r="E83" s="83" t="s">
        <v>1414</v>
      </c>
    </row>
    <row r="84" spans="1:5" ht="24.95" customHeight="1">
      <c r="A84" s="82">
        <v>82</v>
      </c>
      <c r="B84" s="83" t="s">
        <v>1415</v>
      </c>
      <c r="C84" s="82">
        <v>39.44</v>
      </c>
      <c r="D84" s="82" t="s">
        <v>16</v>
      </c>
      <c r="E84" s="83"/>
    </row>
    <row r="85" spans="1:5" ht="24.95" customHeight="1">
      <c r="A85" s="82">
        <v>83</v>
      </c>
      <c r="B85" s="83" t="s">
        <v>1416</v>
      </c>
      <c r="C85" s="82">
        <v>39.590000000000003</v>
      </c>
      <c r="D85" s="82" t="s">
        <v>16</v>
      </c>
      <c r="E85" s="83"/>
    </row>
    <row r="86" spans="1:5" ht="24.95" customHeight="1">
      <c r="A86" s="82">
        <v>84</v>
      </c>
      <c r="B86" s="83" t="s">
        <v>1417</v>
      </c>
      <c r="C86" s="82">
        <v>33.79</v>
      </c>
      <c r="D86" s="82" t="s">
        <v>16</v>
      </c>
      <c r="E86" s="83"/>
    </row>
    <row r="87" spans="1:5" ht="24.95" customHeight="1">
      <c r="A87" s="82">
        <v>85</v>
      </c>
      <c r="B87" s="83" t="s">
        <v>1418</v>
      </c>
      <c r="C87" s="82">
        <v>39.15</v>
      </c>
      <c r="D87" s="82" t="s">
        <v>16</v>
      </c>
      <c r="E87" s="83"/>
    </row>
    <row r="88" spans="1:5" ht="24.95" customHeight="1">
      <c r="A88" s="82">
        <v>86</v>
      </c>
      <c r="B88" s="83" t="s">
        <v>1419</v>
      </c>
      <c r="C88" s="82"/>
      <c r="D88" s="82"/>
      <c r="E88" s="83" t="s">
        <v>1414</v>
      </c>
    </row>
    <row r="89" spans="1:5" ht="24.95" customHeight="1">
      <c r="A89" s="82">
        <v>87</v>
      </c>
      <c r="B89" s="83" t="s">
        <v>1420</v>
      </c>
      <c r="C89" s="82">
        <v>75.08</v>
      </c>
      <c r="D89" s="82" t="s">
        <v>16</v>
      </c>
      <c r="E89" s="83"/>
    </row>
    <row r="90" spans="1:5" ht="24.95" customHeight="1">
      <c r="A90" s="82">
        <v>88</v>
      </c>
      <c r="B90" s="83" t="s">
        <v>1421</v>
      </c>
      <c r="C90" s="82">
        <v>73.61</v>
      </c>
      <c r="D90" s="82" t="s">
        <v>16</v>
      </c>
      <c r="E90" s="83"/>
    </row>
    <row r="91" spans="1:5" ht="24.95" customHeight="1">
      <c r="A91" s="82">
        <v>89</v>
      </c>
      <c r="B91" s="83" t="s">
        <v>1422</v>
      </c>
      <c r="C91" s="82">
        <v>75.14</v>
      </c>
      <c r="D91" s="82" t="s">
        <v>16</v>
      </c>
      <c r="E91" s="83"/>
    </row>
    <row r="92" spans="1:5" ht="24.95" customHeight="1">
      <c r="A92" s="82">
        <v>90</v>
      </c>
      <c r="B92" s="83" t="s">
        <v>1423</v>
      </c>
      <c r="C92" s="82">
        <v>88.18</v>
      </c>
      <c r="D92" s="82" t="s">
        <v>16</v>
      </c>
      <c r="E92" s="83"/>
    </row>
    <row r="93" spans="1:5" ht="24.95" customHeight="1">
      <c r="A93" s="82">
        <v>91</v>
      </c>
      <c r="B93" s="83" t="s">
        <v>1424</v>
      </c>
      <c r="C93" s="82"/>
      <c r="D93" s="82"/>
      <c r="E93" s="83" t="s">
        <v>198</v>
      </c>
    </row>
    <row r="94" spans="1:5" ht="24.95" customHeight="1">
      <c r="A94" s="82">
        <v>92</v>
      </c>
      <c r="B94" s="83" t="s">
        <v>1425</v>
      </c>
      <c r="C94" s="82">
        <v>79.64</v>
      </c>
      <c r="D94" s="82" t="s">
        <v>16</v>
      </c>
      <c r="E94" s="83"/>
    </row>
    <row r="95" spans="1:5" ht="24.95" customHeight="1">
      <c r="A95" s="82">
        <v>93</v>
      </c>
      <c r="B95" s="83" t="s">
        <v>1426</v>
      </c>
      <c r="C95" s="82"/>
      <c r="D95" s="82"/>
      <c r="E95" s="83" t="s">
        <v>1427</v>
      </c>
    </row>
    <row r="96" spans="1:5" ht="24.95" customHeight="1">
      <c r="A96" s="82">
        <v>94</v>
      </c>
      <c r="B96" s="83" t="s">
        <v>1428</v>
      </c>
      <c r="C96" s="82"/>
      <c r="D96" s="82"/>
      <c r="E96" s="83" t="s">
        <v>198</v>
      </c>
    </row>
    <row r="97" spans="1:5" ht="24.95" customHeight="1">
      <c r="A97" s="82">
        <v>95</v>
      </c>
      <c r="B97" s="83" t="s">
        <v>1429</v>
      </c>
      <c r="C97" s="82"/>
      <c r="D97" s="82"/>
      <c r="E97" s="83" t="s">
        <v>198</v>
      </c>
    </row>
    <row r="98" spans="1:5" ht="24.95" customHeight="1">
      <c r="A98" s="82">
        <v>96</v>
      </c>
      <c r="B98" s="83" t="s">
        <v>1430</v>
      </c>
      <c r="C98" s="82">
        <v>75.73</v>
      </c>
      <c r="D98" s="82" t="s">
        <v>16</v>
      </c>
      <c r="E98" s="83"/>
    </row>
    <row r="99" spans="1:5" ht="24.95" customHeight="1">
      <c r="A99" s="82">
        <v>97</v>
      </c>
      <c r="B99" s="83" t="s">
        <v>1431</v>
      </c>
      <c r="C99" s="87">
        <v>74.7</v>
      </c>
      <c r="D99" s="82" t="s">
        <v>16</v>
      </c>
      <c r="E99" s="83"/>
    </row>
    <row r="100" spans="1:5" ht="24.95" customHeight="1">
      <c r="A100" s="82">
        <v>98</v>
      </c>
      <c r="B100" s="83" t="s">
        <v>1432</v>
      </c>
      <c r="C100" s="82">
        <v>80.069999999999993</v>
      </c>
      <c r="D100" s="82" t="s">
        <v>16</v>
      </c>
      <c r="E100" s="83"/>
    </row>
    <row r="101" spans="1:5" ht="24.95" customHeight="1">
      <c r="A101" s="82">
        <v>99</v>
      </c>
      <c r="B101" s="83" t="s">
        <v>1433</v>
      </c>
      <c r="C101" s="82">
        <v>78.14</v>
      </c>
      <c r="D101" s="82" t="s">
        <v>16</v>
      </c>
      <c r="E101" s="83"/>
    </row>
    <row r="102" spans="1:5" ht="24.95" customHeight="1">
      <c r="A102" s="82">
        <v>100</v>
      </c>
      <c r="B102" s="83" t="s">
        <v>1434</v>
      </c>
      <c r="C102" s="82">
        <v>70.510000000000005</v>
      </c>
      <c r="D102" s="82" t="s">
        <v>16</v>
      </c>
      <c r="E102" s="83"/>
    </row>
    <row r="103" spans="1:5" ht="24.95" customHeight="1">
      <c r="A103" s="82">
        <v>101</v>
      </c>
      <c r="B103" s="83" t="s">
        <v>1435</v>
      </c>
      <c r="C103" s="82">
        <v>80.13</v>
      </c>
      <c r="D103" s="82" t="s">
        <v>16</v>
      </c>
      <c r="E103" s="83"/>
    </row>
    <row r="104" spans="1:5" ht="24.95" customHeight="1">
      <c r="A104" s="82">
        <v>102</v>
      </c>
      <c r="B104" s="83" t="s">
        <v>1436</v>
      </c>
      <c r="C104" s="82">
        <v>78.489999999999995</v>
      </c>
      <c r="D104" s="82" t="s">
        <v>16</v>
      </c>
      <c r="E104" s="83"/>
    </row>
    <row r="105" spans="1:5" ht="24.95" customHeight="1">
      <c r="A105" s="82">
        <v>103</v>
      </c>
      <c r="B105" s="83" t="s">
        <v>1437</v>
      </c>
      <c r="C105" s="82">
        <v>84.03</v>
      </c>
      <c r="D105" s="82" t="s">
        <v>16</v>
      </c>
      <c r="E105" s="83"/>
    </row>
    <row r="106" spans="1:5" ht="24.95" customHeight="1">
      <c r="A106" s="82">
        <v>104</v>
      </c>
      <c r="B106" s="83" t="s">
        <v>1438</v>
      </c>
      <c r="C106" s="82">
        <v>72.790000000000006</v>
      </c>
      <c r="D106" s="82" t="s">
        <v>16</v>
      </c>
      <c r="E106" s="83"/>
    </row>
    <row r="107" spans="1:5" ht="24.95" customHeight="1">
      <c r="A107" s="82">
        <v>105</v>
      </c>
      <c r="B107" s="83" t="s">
        <v>1439</v>
      </c>
      <c r="C107" s="82">
        <v>78.709999999999994</v>
      </c>
      <c r="D107" s="82" t="s">
        <v>16</v>
      </c>
      <c r="E107" s="83"/>
    </row>
    <row r="108" spans="1:5" ht="24.95" customHeight="1">
      <c r="A108" s="82">
        <v>106</v>
      </c>
      <c r="B108" s="83" t="s">
        <v>1440</v>
      </c>
      <c r="C108" s="82">
        <v>86.54</v>
      </c>
      <c r="D108" s="82" t="s">
        <v>16</v>
      </c>
      <c r="E108" s="83"/>
    </row>
    <row r="109" spans="1:5" ht="24.95" customHeight="1">
      <c r="A109" s="82">
        <v>107</v>
      </c>
      <c r="B109" s="83" t="s">
        <v>1441</v>
      </c>
      <c r="C109" s="82">
        <v>70.22</v>
      </c>
      <c r="D109" s="82" t="s">
        <v>16</v>
      </c>
      <c r="E109" s="83"/>
    </row>
    <row r="110" spans="1:5" ht="24.95" customHeight="1">
      <c r="A110" s="82">
        <v>108</v>
      </c>
      <c r="B110" s="83" t="s">
        <v>1442</v>
      </c>
      <c r="C110" s="82">
        <v>38.92</v>
      </c>
      <c r="D110" s="82" t="s">
        <v>16</v>
      </c>
      <c r="E110" s="83"/>
    </row>
    <row r="111" spans="1:5" ht="24.95" customHeight="1">
      <c r="A111" s="82">
        <v>109</v>
      </c>
      <c r="B111" s="83" t="s">
        <v>1443</v>
      </c>
      <c r="C111" s="82">
        <v>38.92</v>
      </c>
      <c r="D111" s="82" t="s">
        <v>16</v>
      </c>
      <c r="E111" s="83"/>
    </row>
    <row r="112" spans="1:5" ht="24.95" customHeight="1">
      <c r="A112" s="82">
        <v>110</v>
      </c>
      <c r="B112" s="83" t="s">
        <v>1444</v>
      </c>
      <c r="C112" s="82">
        <v>37.67</v>
      </c>
      <c r="D112" s="82" t="s">
        <v>16</v>
      </c>
      <c r="E112" s="83"/>
    </row>
    <row r="113" spans="1:5" ht="24.95" customHeight="1">
      <c r="A113" s="82">
        <v>111</v>
      </c>
      <c r="B113" s="83" t="s">
        <v>1445</v>
      </c>
      <c r="C113" s="82"/>
      <c r="D113" s="82"/>
      <c r="E113" s="83" t="s">
        <v>1446</v>
      </c>
    </row>
    <row r="114" spans="1:5" ht="24.95" customHeight="1">
      <c r="A114" s="82">
        <v>112</v>
      </c>
      <c r="B114" s="83" t="s">
        <v>1447</v>
      </c>
      <c r="C114" s="82"/>
      <c r="D114" s="82"/>
      <c r="E114" s="83" t="s">
        <v>1446</v>
      </c>
    </row>
    <row r="115" spans="1:5" ht="24.95" customHeight="1">
      <c r="A115" s="82">
        <v>113</v>
      </c>
      <c r="B115" s="83" t="s">
        <v>1448</v>
      </c>
      <c r="C115" s="82"/>
      <c r="D115" s="82"/>
      <c r="E115" s="83" t="s">
        <v>198</v>
      </c>
    </row>
    <row r="116" spans="1:5" ht="24.95" customHeight="1">
      <c r="A116" s="82">
        <v>114</v>
      </c>
      <c r="B116" s="83" t="s">
        <v>1449</v>
      </c>
      <c r="C116" s="82"/>
      <c r="D116" s="82"/>
      <c r="E116" s="83" t="s">
        <v>198</v>
      </c>
    </row>
    <row r="117" spans="1:5" ht="24.95" customHeight="1">
      <c r="A117" s="82">
        <v>115</v>
      </c>
      <c r="B117" s="83" t="s">
        <v>1450</v>
      </c>
      <c r="C117" s="82">
        <v>69.459999999999994</v>
      </c>
      <c r="D117" s="82" t="s">
        <v>16</v>
      </c>
      <c r="E117" s="83"/>
    </row>
    <row r="118" spans="1:5" ht="24.95" customHeight="1">
      <c r="A118" s="82">
        <v>116</v>
      </c>
      <c r="B118" s="83" t="s">
        <v>1451</v>
      </c>
      <c r="C118" s="82">
        <v>74.95</v>
      </c>
      <c r="D118" s="82" t="s">
        <v>16</v>
      </c>
      <c r="E118" s="83"/>
    </row>
    <row r="119" spans="1:5" ht="24.95" customHeight="1">
      <c r="A119" s="82">
        <v>117</v>
      </c>
      <c r="B119" s="83" t="s">
        <v>1452</v>
      </c>
      <c r="C119" s="82">
        <v>77.760000000000005</v>
      </c>
      <c r="D119" s="82" t="s">
        <v>16</v>
      </c>
      <c r="E119" s="83"/>
    </row>
    <row r="120" spans="1:5" ht="24.95" customHeight="1">
      <c r="A120" s="82">
        <v>118</v>
      </c>
      <c r="B120" s="83" t="s">
        <v>1453</v>
      </c>
      <c r="C120" s="82"/>
      <c r="D120" s="82"/>
      <c r="E120" s="83" t="s">
        <v>298</v>
      </c>
    </row>
    <row r="121" spans="1:5" ht="24.95" customHeight="1">
      <c r="A121" s="82">
        <v>119</v>
      </c>
      <c r="B121" s="83" t="s">
        <v>1454</v>
      </c>
      <c r="C121" s="82"/>
      <c r="D121" s="82"/>
      <c r="E121" s="83" t="s">
        <v>198</v>
      </c>
    </row>
    <row r="122" spans="1:5" ht="24.95" customHeight="1">
      <c r="A122" s="82">
        <v>120</v>
      </c>
      <c r="B122" s="83" t="s">
        <v>1455</v>
      </c>
      <c r="C122" s="82"/>
      <c r="D122" s="82"/>
      <c r="E122" s="83" t="s">
        <v>198</v>
      </c>
    </row>
    <row r="123" spans="1:5" ht="24.95" customHeight="1">
      <c r="A123" s="82">
        <v>121</v>
      </c>
      <c r="B123" s="83" t="s">
        <v>1456</v>
      </c>
      <c r="C123" s="82">
        <v>77.92</v>
      </c>
      <c r="D123" s="82" t="s">
        <v>16</v>
      </c>
      <c r="E123" s="83"/>
    </row>
    <row r="124" spans="1:5" ht="24.95" customHeight="1">
      <c r="A124" s="82">
        <v>122</v>
      </c>
      <c r="B124" s="83" t="s">
        <v>1457</v>
      </c>
      <c r="C124" s="82">
        <v>88.01</v>
      </c>
      <c r="D124" s="82" t="s">
        <v>16</v>
      </c>
      <c r="E124" s="83"/>
    </row>
    <row r="125" spans="1:5" ht="24.95" customHeight="1">
      <c r="A125" s="82">
        <v>123</v>
      </c>
      <c r="B125" s="83" t="s">
        <v>1458</v>
      </c>
      <c r="C125" s="82">
        <v>74.23</v>
      </c>
      <c r="D125" s="82" t="s">
        <v>16</v>
      </c>
      <c r="E125" s="83"/>
    </row>
    <row r="126" spans="1:5" ht="24.95" customHeight="1">
      <c r="A126" s="82">
        <v>124</v>
      </c>
      <c r="B126" s="83" t="s">
        <v>1459</v>
      </c>
      <c r="C126" s="82"/>
      <c r="D126" s="82"/>
      <c r="E126" s="83" t="s">
        <v>1460</v>
      </c>
    </row>
    <row r="127" spans="1:5" ht="24.95" customHeight="1">
      <c r="A127" s="82">
        <v>125</v>
      </c>
      <c r="B127" s="83" t="s">
        <v>1461</v>
      </c>
      <c r="C127" s="82"/>
      <c r="D127" s="82"/>
      <c r="E127" s="83" t="s">
        <v>198</v>
      </c>
    </row>
    <row r="128" spans="1:5" ht="24.95" customHeight="1">
      <c r="A128" s="82">
        <v>126</v>
      </c>
      <c r="B128" s="83" t="s">
        <v>1462</v>
      </c>
      <c r="C128" s="82">
        <v>78.05</v>
      </c>
      <c r="D128" s="82" t="s">
        <v>16</v>
      </c>
      <c r="E128" s="83"/>
    </row>
    <row r="129" spans="1:5" ht="24.95" customHeight="1">
      <c r="A129" s="82">
        <v>127</v>
      </c>
      <c r="B129" s="83" t="s">
        <v>1463</v>
      </c>
      <c r="C129" s="82"/>
      <c r="D129" s="82"/>
      <c r="E129" s="83" t="s">
        <v>198</v>
      </c>
    </row>
    <row r="130" spans="1:5" ht="24.95" customHeight="1">
      <c r="A130" s="82">
        <v>128</v>
      </c>
      <c r="B130" s="83" t="s">
        <v>1464</v>
      </c>
      <c r="C130" s="82">
        <v>70.78</v>
      </c>
      <c r="D130" s="82" t="s">
        <v>16</v>
      </c>
      <c r="E130" s="83"/>
    </row>
    <row r="131" spans="1:5" ht="24.95" customHeight="1">
      <c r="A131" s="82">
        <v>129</v>
      </c>
      <c r="B131" s="83" t="s">
        <v>1465</v>
      </c>
      <c r="C131" s="82">
        <v>82.32</v>
      </c>
      <c r="D131" s="82" t="s">
        <v>16</v>
      </c>
      <c r="E131" s="83"/>
    </row>
    <row r="132" spans="1:5" ht="24.95" customHeight="1">
      <c r="A132" s="82">
        <v>130</v>
      </c>
      <c r="B132" s="83" t="s">
        <v>1466</v>
      </c>
      <c r="C132" s="82">
        <v>86.78</v>
      </c>
      <c r="D132" s="82" t="s">
        <v>16</v>
      </c>
      <c r="E132" s="83"/>
    </row>
    <row r="133" spans="1:5" ht="24.95" customHeight="1">
      <c r="A133" s="82">
        <v>131</v>
      </c>
      <c r="B133" s="83" t="s">
        <v>1467</v>
      </c>
      <c r="C133" s="82">
        <v>75.430000000000007</v>
      </c>
      <c r="D133" s="82" t="s">
        <v>16</v>
      </c>
      <c r="E133" s="83"/>
    </row>
    <row r="134" spans="1:5" ht="24.95" customHeight="1">
      <c r="A134" s="82">
        <v>132</v>
      </c>
      <c r="B134" s="83" t="s">
        <v>1468</v>
      </c>
      <c r="C134" s="82">
        <v>72.62</v>
      </c>
      <c r="D134" s="82" t="s">
        <v>16</v>
      </c>
      <c r="E134" s="83"/>
    </row>
    <row r="135" spans="1:5" ht="24.95" customHeight="1">
      <c r="A135" s="82">
        <v>133</v>
      </c>
      <c r="B135" s="83" t="s">
        <v>1469</v>
      </c>
      <c r="C135" s="82">
        <v>39.020000000000003</v>
      </c>
      <c r="D135" s="82" t="s">
        <v>16</v>
      </c>
      <c r="E135" s="83"/>
    </row>
    <row r="136" spans="1:5" ht="24.95" customHeight="1">
      <c r="A136" s="82">
        <v>134</v>
      </c>
      <c r="B136" s="83" t="s">
        <v>1470</v>
      </c>
      <c r="C136" s="82">
        <v>35.31</v>
      </c>
      <c r="D136" s="82" t="s">
        <v>16</v>
      </c>
      <c r="E136" s="83"/>
    </row>
    <row r="137" spans="1:5" ht="24.95" customHeight="1">
      <c r="A137" s="82">
        <v>135</v>
      </c>
      <c r="B137" s="83" t="s">
        <v>1471</v>
      </c>
      <c r="C137" s="82">
        <v>33.83</v>
      </c>
      <c r="D137" s="82" t="s">
        <v>16</v>
      </c>
      <c r="E137" s="83"/>
    </row>
    <row r="138" spans="1:5" ht="24.95" customHeight="1">
      <c r="A138" s="82">
        <v>136</v>
      </c>
      <c r="B138" s="83" t="s">
        <v>1472</v>
      </c>
      <c r="C138" s="82">
        <v>32.82</v>
      </c>
      <c r="D138" s="82" t="s">
        <v>16</v>
      </c>
      <c r="E138" s="83"/>
    </row>
    <row r="139" spans="1:5" ht="24.95" customHeight="1">
      <c r="A139" s="82">
        <v>137</v>
      </c>
      <c r="B139" s="83" t="s">
        <v>1473</v>
      </c>
      <c r="C139" s="82">
        <v>39.58</v>
      </c>
      <c r="D139" s="82" t="s">
        <v>16</v>
      </c>
      <c r="E139" s="83"/>
    </row>
    <row r="140" spans="1:5" ht="24.95" customHeight="1">
      <c r="A140" s="82">
        <v>138</v>
      </c>
      <c r="B140" s="83" t="s">
        <v>1474</v>
      </c>
      <c r="C140" s="82">
        <v>37.22</v>
      </c>
      <c r="D140" s="82" t="s">
        <v>16</v>
      </c>
      <c r="E140" s="83"/>
    </row>
    <row r="141" spans="1:5" ht="24.95" customHeight="1">
      <c r="A141" s="82">
        <v>139</v>
      </c>
      <c r="B141" s="83" t="s">
        <v>1475</v>
      </c>
      <c r="C141" s="82"/>
      <c r="D141" s="82"/>
      <c r="E141" s="83" t="s">
        <v>198</v>
      </c>
    </row>
    <row r="142" spans="1:5" ht="24.95" customHeight="1">
      <c r="A142" s="82">
        <v>140</v>
      </c>
      <c r="B142" s="83" t="s">
        <v>1476</v>
      </c>
      <c r="C142" s="82"/>
      <c r="D142" s="82"/>
      <c r="E142" s="83" t="s">
        <v>198</v>
      </c>
    </row>
    <row r="143" spans="1:5" ht="24.95" customHeight="1">
      <c r="A143" s="82">
        <v>141</v>
      </c>
      <c r="B143" s="83" t="s">
        <v>1477</v>
      </c>
      <c r="C143" s="82"/>
      <c r="D143" s="82"/>
      <c r="E143" s="83" t="s">
        <v>1478</v>
      </c>
    </row>
    <row r="144" spans="1:5" ht="24.95" customHeight="1">
      <c r="A144" s="82">
        <v>142</v>
      </c>
      <c r="B144" s="83" t="s">
        <v>1479</v>
      </c>
      <c r="C144" s="82"/>
      <c r="D144" s="82"/>
      <c r="E144" s="83" t="s">
        <v>198</v>
      </c>
    </row>
    <row r="145" spans="1:5" ht="24.95" customHeight="1">
      <c r="A145" s="82">
        <v>143</v>
      </c>
      <c r="B145" s="83" t="s">
        <v>1480</v>
      </c>
      <c r="C145" s="82"/>
      <c r="D145" s="82"/>
      <c r="E145" s="83" t="s">
        <v>298</v>
      </c>
    </row>
    <row r="146" spans="1:5" ht="24.95" customHeight="1">
      <c r="A146" s="82">
        <v>144</v>
      </c>
      <c r="B146" s="83" t="s">
        <v>1481</v>
      </c>
      <c r="C146" s="82"/>
      <c r="D146" s="82"/>
      <c r="E146" s="83" t="s">
        <v>298</v>
      </c>
    </row>
    <row r="147" spans="1:5" ht="24.95" customHeight="1">
      <c r="A147" s="82">
        <v>145</v>
      </c>
      <c r="B147" s="83" t="s">
        <v>1482</v>
      </c>
      <c r="C147" s="82">
        <v>34.08</v>
      </c>
      <c r="D147" s="82" t="s">
        <v>16</v>
      </c>
      <c r="E147" s="83"/>
    </row>
    <row r="148" spans="1:5" ht="24.95" customHeight="1">
      <c r="A148" s="82">
        <v>146</v>
      </c>
      <c r="B148" s="83" t="s">
        <v>1483</v>
      </c>
      <c r="C148" s="82">
        <v>28.57</v>
      </c>
      <c r="D148" s="82" t="s">
        <v>16</v>
      </c>
      <c r="E148" s="83" t="s">
        <v>1484</v>
      </c>
    </row>
    <row r="149" spans="1:5" ht="24.95" customHeight="1">
      <c r="A149" s="82">
        <v>147</v>
      </c>
      <c r="B149" s="83" t="s">
        <v>1485</v>
      </c>
      <c r="C149" s="82"/>
      <c r="D149" s="82"/>
      <c r="E149" s="83" t="s">
        <v>1486</v>
      </c>
    </row>
    <row r="150" spans="1:5" ht="24.95" customHeight="1">
      <c r="A150" s="82">
        <v>148</v>
      </c>
      <c r="B150" s="92" t="s">
        <v>1487</v>
      </c>
      <c r="C150" s="93">
        <v>89.28</v>
      </c>
      <c r="D150" s="93" t="s">
        <v>16</v>
      </c>
      <c r="E150" s="92"/>
    </row>
    <row r="151" spans="1:5" ht="24.95" customHeight="1">
      <c r="A151" s="82">
        <v>149</v>
      </c>
      <c r="B151" s="92" t="s">
        <v>1488</v>
      </c>
      <c r="C151" s="82"/>
      <c r="D151" s="82"/>
      <c r="E151" s="83" t="s">
        <v>198</v>
      </c>
    </row>
    <row r="152" spans="1:5" ht="24.95" customHeight="1">
      <c r="A152" s="82">
        <v>150</v>
      </c>
      <c r="B152" s="92" t="s">
        <v>1489</v>
      </c>
      <c r="C152" s="82">
        <v>34.71</v>
      </c>
      <c r="D152" s="82" t="s">
        <v>16</v>
      </c>
      <c r="E152" s="83"/>
    </row>
    <row r="153" spans="1:5" ht="24.95" customHeight="1">
      <c r="A153" s="82">
        <v>151</v>
      </c>
      <c r="B153" s="92" t="s">
        <v>1490</v>
      </c>
      <c r="C153" s="82">
        <v>79.650000000000006</v>
      </c>
      <c r="D153" s="82" t="s">
        <v>16</v>
      </c>
      <c r="E153" s="83"/>
    </row>
    <row r="154" spans="1:5" ht="24.95" customHeight="1">
      <c r="A154" s="82">
        <v>152</v>
      </c>
      <c r="B154" s="92" t="s">
        <v>1491</v>
      </c>
      <c r="C154" s="82">
        <v>79.010000000000005</v>
      </c>
      <c r="D154" s="82" t="s">
        <v>16</v>
      </c>
      <c r="E154" s="83"/>
    </row>
    <row r="155" spans="1:5" ht="24.95" customHeight="1">
      <c r="A155" s="82">
        <v>153</v>
      </c>
      <c r="B155" s="92" t="s">
        <v>1492</v>
      </c>
      <c r="C155" s="82">
        <v>82.09</v>
      </c>
      <c r="D155" s="82" t="s">
        <v>16</v>
      </c>
      <c r="E155" s="94"/>
    </row>
    <row r="156" spans="1:5" ht="24.95" customHeight="1">
      <c r="A156" s="82">
        <v>154</v>
      </c>
      <c r="B156" s="92" t="s">
        <v>1493</v>
      </c>
      <c r="C156" s="82">
        <v>33.630000000000003</v>
      </c>
      <c r="D156" s="82" t="s">
        <v>16</v>
      </c>
      <c r="E156" s="83"/>
    </row>
    <row r="157" spans="1:5" ht="24.95" customHeight="1">
      <c r="A157" s="82">
        <v>155</v>
      </c>
      <c r="B157" s="92" t="s">
        <v>1494</v>
      </c>
      <c r="C157" s="82">
        <v>64.36</v>
      </c>
      <c r="D157" s="82" t="s">
        <v>16</v>
      </c>
      <c r="E157" s="83"/>
    </row>
    <row r="158" spans="1:5" ht="24.95" customHeight="1">
      <c r="A158" s="82">
        <v>156</v>
      </c>
      <c r="B158" s="92" t="s">
        <v>1495</v>
      </c>
      <c r="C158" s="82">
        <v>88.46</v>
      </c>
      <c r="D158" s="82" t="s">
        <v>16</v>
      </c>
      <c r="E158" s="83"/>
    </row>
    <row r="159" spans="1:5" ht="24.95" customHeight="1">
      <c r="A159" s="82">
        <v>157</v>
      </c>
      <c r="B159" s="92" t="s">
        <v>1496</v>
      </c>
      <c r="C159" s="82">
        <v>75.67</v>
      </c>
      <c r="D159" s="82" t="s">
        <v>16</v>
      </c>
      <c r="E159" s="83"/>
    </row>
    <row r="160" spans="1:5" ht="24.95" customHeight="1">
      <c r="A160" s="82">
        <v>158</v>
      </c>
      <c r="B160" s="92" t="s">
        <v>1497</v>
      </c>
      <c r="C160" s="82"/>
      <c r="D160" s="82"/>
      <c r="E160" s="83" t="s">
        <v>198</v>
      </c>
    </row>
    <row r="161" spans="1:5" ht="24.95" customHeight="1">
      <c r="A161" s="82">
        <v>159</v>
      </c>
      <c r="B161" s="83" t="s">
        <v>1498</v>
      </c>
      <c r="C161" s="82"/>
      <c r="D161" s="82"/>
      <c r="E161" s="83" t="s">
        <v>198</v>
      </c>
    </row>
    <row r="162" spans="1:5" ht="24.95" customHeight="1">
      <c r="A162" s="82">
        <v>160</v>
      </c>
      <c r="B162" s="83" t="s">
        <v>1499</v>
      </c>
      <c r="C162" s="82"/>
      <c r="D162" s="82"/>
      <c r="E162" s="83" t="s">
        <v>198</v>
      </c>
    </row>
    <row r="163" spans="1:5" ht="24.95" customHeight="1">
      <c r="A163" s="82">
        <v>161</v>
      </c>
      <c r="B163" s="83" t="s">
        <v>1500</v>
      </c>
      <c r="C163" s="82">
        <v>68.05</v>
      </c>
      <c r="D163" s="82" t="s">
        <v>16</v>
      </c>
      <c r="E163" s="83"/>
    </row>
    <row r="164" spans="1:5" ht="24.95" customHeight="1">
      <c r="A164" s="82">
        <v>162</v>
      </c>
      <c r="B164" s="83" t="s">
        <v>1501</v>
      </c>
      <c r="C164" s="82">
        <v>84.02</v>
      </c>
      <c r="D164" s="82" t="s">
        <v>16</v>
      </c>
      <c r="E164" s="83"/>
    </row>
    <row r="165" spans="1:5" ht="24.95" customHeight="1">
      <c r="A165" s="82">
        <v>163</v>
      </c>
      <c r="B165" s="83" t="s">
        <v>1502</v>
      </c>
      <c r="C165" s="82"/>
      <c r="D165" s="82"/>
      <c r="E165" s="83" t="s">
        <v>198</v>
      </c>
    </row>
    <row r="166" spans="1:5" ht="24.95" customHeight="1">
      <c r="A166" s="82">
        <v>164</v>
      </c>
      <c r="B166" s="83" t="s">
        <v>1503</v>
      </c>
      <c r="C166" s="82"/>
      <c r="D166" s="82"/>
      <c r="E166" s="83" t="s">
        <v>198</v>
      </c>
    </row>
    <row r="167" spans="1:5" ht="24.95" customHeight="1">
      <c r="A167" s="82">
        <v>165</v>
      </c>
      <c r="B167" s="83" t="s">
        <v>1504</v>
      </c>
      <c r="C167" s="82">
        <v>76.150000000000006</v>
      </c>
      <c r="D167" s="82" t="s">
        <v>16</v>
      </c>
      <c r="E167" s="83"/>
    </row>
    <row r="168" spans="1:5" ht="24.95" customHeight="1">
      <c r="A168" s="82">
        <v>166</v>
      </c>
      <c r="B168" s="83" t="s">
        <v>1505</v>
      </c>
      <c r="C168" s="82"/>
      <c r="D168" s="82"/>
      <c r="E168" s="83" t="s">
        <v>198</v>
      </c>
    </row>
  </sheetData>
  <mergeCells count="4">
    <mergeCell ref="A1:A2"/>
    <mergeCell ref="B1:B2"/>
    <mergeCell ref="C1:D1"/>
    <mergeCell ref="E1:E2"/>
  </mergeCells>
  <phoneticPr fontId="6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opLeftCell="A2" workbookViewId="0">
      <selection activeCell="F16" sqref="F16"/>
    </sheetView>
  </sheetViews>
  <sheetFormatPr defaultRowHeight="14.25"/>
  <cols>
    <col min="1" max="1" width="4.5" style="10" bestFit="1" customWidth="1"/>
    <col min="2" max="2" width="31.125" style="10" customWidth="1"/>
    <col min="3" max="3" width="23.875" style="10" bestFit="1" customWidth="1"/>
    <col min="4" max="5" width="10.25" style="10" bestFit="1" customWidth="1"/>
    <col min="6" max="6" width="10.5" style="10" bestFit="1" customWidth="1"/>
    <col min="7" max="7" width="13" style="10" bestFit="1" customWidth="1"/>
    <col min="8" max="8" width="10.5" style="10" bestFit="1" customWidth="1"/>
    <col min="9" max="9" width="13.875" style="10" customWidth="1"/>
    <col min="10" max="10" width="9" style="10" bestFit="1" customWidth="1"/>
    <col min="11" max="11" width="8.875" style="10" bestFit="1" customWidth="1"/>
    <col min="12" max="16384" width="9" style="10"/>
  </cols>
  <sheetData>
    <row r="1" spans="1:11" ht="36.75" customHeight="1">
      <c r="A1" s="229" t="s">
        <v>1825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>
      <c r="A2" s="223" t="s">
        <v>1790</v>
      </c>
      <c r="B2" s="223" t="s">
        <v>1791</v>
      </c>
      <c r="C2" s="223" t="s">
        <v>1792</v>
      </c>
      <c r="D2" s="187" t="s">
        <v>1793</v>
      </c>
      <c r="E2" s="187"/>
      <c r="F2" s="224" t="s">
        <v>1794</v>
      </c>
      <c r="G2" s="224"/>
      <c r="H2" s="224"/>
      <c r="I2" s="224"/>
      <c r="J2" s="220"/>
      <c r="K2" s="220"/>
    </row>
    <row r="3" spans="1:11">
      <c r="A3" s="225"/>
      <c r="B3" s="225"/>
      <c r="C3" s="225"/>
      <c r="D3" s="224" t="s">
        <v>1795</v>
      </c>
      <c r="E3" s="224" t="s">
        <v>1796</v>
      </c>
      <c r="F3" s="224" t="s">
        <v>1797</v>
      </c>
      <c r="G3" s="224"/>
      <c r="H3" s="224" t="s">
        <v>1798</v>
      </c>
      <c r="I3" s="224"/>
      <c r="J3" s="220"/>
      <c r="K3" s="220"/>
    </row>
    <row r="4" spans="1:11">
      <c r="A4" s="226"/>
      <c r="B4" s="226"/>
      <c r="C4" s="226"/>
      <c r="D4" s="224"/>
      <c r="E4" s="224"/>
      <c r="F4" s="220" t="s">
        <v>1799</v>
      </c>
      <c r="G4" s="220" t="s">
        <v>1669</v>
      </c>
      <c r="H4" s="220" t="s">
        <v>1799</v>
      </c>
      <c r="I4" s="220" t="s">
        <v>1800</v>
      </c>
      <c r="J4" s="220"/>
      <c r="K4" s="220"/>
    </row>
    <row r="5" spans="1:11" ht="24.95" customHeight="1">
      <c r="A5" s="219">
        <v>1</v>
      </c>
      <c r="B5" s="220" t="s">
        <v>1801</v>
      </c>
      <c r="C5" s="220" t="s">
        <v>1802</v>
      </c>
      <c r="D5" s="220">
        <v>1441866</v>
      </c>
      <c r="E5" s="220">
        <v>1990201.59</v>
      </c>
      <c r="F5" s="220">
        <v>75.48</v>
      </c>
      <c r="G5" s="220" t="s">
        <v>1803</v>
      </c>
      <c r="H5" s="220">
        <v>58.69</v>
      </c>
      <c r="I5" s="220"/>
      <c r="J5" s="220"/>
      <c r="K5" s="220"/>
    </row>
    <row r="6" spans="1:11" ht="24.95" customHeight="1">
      <c r="A6" s="219">
        <v>2</v>
      </c>
      <c r="B6" s="220" t="s">
        <v>1804</v>
      </c>
      <c r="C6" s="220" t="s">
        <v>1805</v>
      </c>
      <c r="D6" s="220">
        <v>1005700</v>
      </c>
      <c r="E6" s="220">
        <v>887600</v>
      </c>
      <c r="F6" s="220">
        <v>66.11</v>
      </c>
      <c r="G6" s="227">
        <v>1981</v>
      </c>
      <c r="H6" s="220">
        <v>52.32</v>
      </c>
      <c r="I6" s="220" t="s">
        <v>1806</v>
      </c>
      <c r="J6" s="220"/>
      <c r="K6" s="220"/>
    </row>
    <row r="7" spans="1:11" ht="24.95" customHeight="1">
      <c r="A7" s="219">
        <v>3</v>
      </c>
      <c r="B7" s="220" t="s">
        <v>1807</v>
      </c>
      <c r="C7" s="220" t="s">
        <v>1808</v>
      </c>
      <c r="D7" s="220">
        <v>1813030.41</v>
      </c>
      <c r="E7" s="220">
        <v>1704803.87</v>
      </c>
      <c r="F7" s="220">
        <v>61.44</v>
      </c>
      <c r="G7" s="220" t="s">
        <v>1809</v>
      </c>
      <c r="H7" s="220">
        <v>74.900000000000006</v>
      </c>
      <c r="I7" s="220"/>
      <c r="J7" s="220"/>
      <c r="K7" s="220"/>
    </row>
    <row r="8" spans="1:11" ht="24.95" customHeight="1">
      <c r="A8" s="219">
        <v>4</v>
      </c>
      <c r="B8" s="220" t="s">
        <v>1810</v>
      </c>
      <c r="C8" s="220" t="s">
        <v>1811</v>
      </c>
      <c r="D8" s="220">
        <v>1054800</v>
      </c>
      <c r="E8" s="220">
        <v>476300</v>
      </c>
      <c r="F8" s="220">
        <v>74.11</v>
      </c>
      <c r="G8" s="227">
        <v>2015</v>
      </c>
      <c r="H8" s="220">
        <v>61.74</v>
      </c>
      <c r="I8" s="220">
        <v>2009.8</v>
      </c>
      <c r="J8" s="220"/>
      <c r="K8" s="220"/>
    </row>
    <row r="9" spans="1:11" ht="24.95" customHeight="1">
      <c r="A9" s="219">
        <v>5</v>
      </c>
      <c r="B9" s="220" t="s">
        <v>1812</v>
      </c>
      <c r="C9" s="220" t="s">
        <v>1813</v>
      </c>
      <c r="D9" s="220">
        <v>819458</v>
      </c>
      <c r="E9" s="220">
        <v>1074774</v>
      </c>
      <c r="F9" s="220">
        <v>63.46</v>
      </c>
      <c r="G9" s="220" t="s">
        <v>1814</v>
      </c>
      <c r="H9" s="220">
        <v>73.42</v>
      </c>
      <c r="I9" s="220">
        <v>2010.7</v>
      </c>
      <c r="J9" s="220"/>
      <c r="K9" s="220"/>
    </row>
    <row r="10" spans="1:11" ht="24.95" customHeight="1">
      <c r="A10" s="219">
        <v>6</v>
      </c>
      <c r="B10" s="220" t="s">
        <v>1815</v>
      </c>
      <c r="C10" s="220" t="s">
        <v>1816</v>
      </c>
      <c r="D10" s="220">
        <v>1153681</v>
      </c>
      <c r="E10" s="220">
        <v>1378412</v>
      </c>
      <c r="F10" s="220">
        <v>63.05</v>
      </c>
      <c r="G10" s="220" t="s">
        <v>1817</v>
      </c>
      <c r="H10" s="220">
        <v>75.150000000000006</v>
      </c>
      <c r="I10" s="220"/>
      <c r="J10" s="220"/>
      <c r="K10" s="220"/>
    </row>
    <row r="11" spans="1:11" ht="25.5" customHeight="1">
      <c r="A11" s="230" t="s">
        <v>1824</v>
      </c>
      <c r="B11" s="230"/>
      <c r="C11" s="230"/>
      <c r="D11" s="230"/>
      <c r="E11" s="230"/>
      <c r="F11" s="230"/>
      <c r="G11" s="230"/>
      <c r="H11" s="230"/>
      <c r="I11" s="230"/>
      <c r="J11" s="230"/>
      <c r="K11" s="230"/>
    </row>
    <row r="12" spans="1:11">
      <c r="A12" s="162" t="s">
        <v>0</v>
      </c>
      <c r="B12" s="162" t="s">
        <v>1</v>
      </c>
      <c r="C12" s="162" t="s">
        <v>1666</v>
      </c>
      <c r="D12" s="165" t="s">
        <v>1688</v>
      </c>
      <c r="E12" s="167"/>
      <c r="F12" s="165" t="s">
        <v>1668</v>
      </c>
      <c r="G12" s="166"/>
      <c r="H12" s="166"/>
      <c r="I12" s="166"/>
      <c r="J12" s="166"/>
      <c r="K12" s="167"/>
    </row>
    <row r="13" spans="1:11">
      <c r="A13" s="163"/>
      <c r="B13" s="163"/>
      <c r="C13" s="163"/>
      <c r="D13" s="165" t="s">
        <v>1667</v>
      </c>
      <c r="E13" s="167"/>
      <c r="F13" s="165" t="s">
        <v>516</v>
      </c>
      <c r="G13" s="167"/>
      <c r="H13" s="165" t="s">
        <v>967</v>
      </c>
      <c r="I13" s="167"/>
      <c r="J13" s="165" t="s">
        <v>518</v>
      </c>
      <c r="K13" s="167"/>
    </row>
    <row r="14" spans="1:11" ht="28.5">
      <c r="A14" s="164"/>
      <c r="B14" s="164"/>
      <c r="C14" s="164"/>
      <c r="D14" s="102" t="s">
        <v>1267</v>
      </c>
      <c r="E14" s="102" t="s">
        <v>1205</v>
      </c>
      <c r="F14" s="102" t="s">
        <v>1818</v>
      </c>
      <c r="G14" s="102" t="s">
        <v>1669</v>
      </c>
      <c r="H14" s="102" t="s">
        <v>1689</v>
      </c>
      <c r="I14" s="102" t="s">
        <v>1669</v>
      </c>
      <c r="J14" s="102" t="s">
        <v>1689</v>
      </c>
      <c r="K14" s="102" t="s">
        <v>1669</v>
      </c>
    </row>
    <row r="15" spans="1:11" ht="24.95" customHeight="1">
      <c r="A15" s="102">
        <v>1</v>
      </c>
      <c r="B15" s="22" t="s">
        <v>1690</v>
      </c>
      <c r="C15" s="22" t="s">
        <v>1691</v>
      </c>
      <c r="D15" s="102">
        <v>404954.31</v>
      </c>
      <c r="E15" s="102"/>
      <c r="F15" s="102"/>
      <c r="G15" s="102"/>
      <c r="H15" s="102">
        <v>62.79</v>
      </c>
      <c r="I15" s="102" t="s">
        <v>1670</v>
      </c>
      <c r="J15" s="102"/>
      <c r="K15" s="102"/>
    </row>
    <row r="16" spans="1:11" ht="24.95" customHeight="1">
      <c r="A16" s="102">
        <v>2</v>
      </c>
      <c r="B16" s="22" t="s">
        <v>1692</v>
      </c>
      <c r="C16" s="22" t="s">
        <v>1693</v>
      </c>
      <c r="D16" s="102">
        <v>578320.1</v>
      </c>
      <c r="E16" s="102">
        <v>455768</v>
      </c>
      <c r="F16" s="102">
        <v>73.81</v>
      </c>
      <c r="G16" s="102" t="s">
        <v>1671</v>
      </c>
      <c r="H16" s="102">
        <v>60.85</v>
      </c>
      <c r="I16" s="102" t="s">
        <v>1671</v>
      </c>
      <c r="J16" s="102"/>
      <c r="K16" s="102"/>
    </row>
    <row r="17" spans="1:11" ht="24.95" customHeight="1">
      <c r="A17" s="102">
        <v>3</v>
      </c>
      <c r="B17" s="22" t="s">
        <v>1694</v>
      </c>
      <c r="C17" s="22" t="s">
        <v>1672</v>
      </c>
      <c r="D17" s="102"/>
      <c r="E17" s="102">
        <v>215126.3</v>
      </c>
      <c r="F17" s="102"/>
      <c r="G17" s="102"/>
      <c r="H17" s="102"/>
      <c r="I17" s="102"/>
      <c r="J17" s="102">
        <v>38.81</v>
      </c>
      <c r="K17" s="102" t="s">
        <v>1673</v>
      </c>
    </row>
    <row r="18" spans="1:11" ht="24.95" customHeight="1">
      <c r="A18" s="102">
        <v>4</v>
      </c>
      <c r="B18" s="22" t="s">
        <v>1695</v>
      </c>
      <c r="C18" s="22" t="s">
        <v>1696</v>
      </c>
      <c r="D18" s="102"/>
      <c r="E18" s="102">
        <v>12758.84</v>
      </c>
      <c r="F18" s="102"/>
      <c r="G18" s="102"/>
      <c r="H18" s="102"/>
      <c r="I18" s="102"/>
      <c r="J18" s="102">
        <v>38.270000000000003</v>
      </c>
      <c r="K18" s="102" t="s">
        <v>1674</v>
      </c>
    </row>
    <row r="19" spans="1:11" ht="24.95" customHeight="1">
      <c r="A19" s="102">
        <v>5</v>
      </c>
      <c r="B19" s="22" t="s">
        <v>1697</v>
      </c>
      <c r="C19" s="22" t="s">
        <v>1698</v>
      </c>
      <c r="D19" s="102"/>
      <c r="E19" s="102">
        <v>363727.41</v>
      </c>
      <c r="F19" s="102"/>
      <c r="G19" s="102"/>
      <c r="H19" s="102"/>
      <c r="I19" s="102"/>
      <c r="J19" s="102">
        <v>36.659999999999997</v>
      </c>
      <c r="K19" s="102" t="s">
        <v>1675</v>
      </c>
    </row>
    <row r="20" spans="1:11" ht="24.95" customHeight="1">
      <c r="A20" s="102">
        <v>6</v>
      </c>
      <c r="B20" s="22" t="s">
        <v>1699</v>
      </c>
      <c r="C20" s="22" t="s">
        <v>1700</v>
      </c>
      <c r="D20" s="102"/>
      <c r="E20" s="102">
        <v>349361</v>
      </c>
      <c r="F20" s="102"/>
      <c r="G20" s="102"/>
      <c r="H20" s="102"/>
      <c r="I20" s="102"/>
      <c r="J20" s="102">
        <v>38.25</v>
      </c>
      <c r="K20" s="102" t="s">
        <v>1676</v>
      </c>
    </row>
    <row r="21" spans="1:11" ht="24.95" customHeight="1">
      <c r="A21" s="102">
        <v>7</v>
      </c>
      <c r="B21" s="22" t="s">
        <v>1701</v>
      </c>
      <c r="C21" s="22" t="s">
        <v>1700</v>
      </c>
      <c r="D21" s="102"/>
      <c r="E21" s="102">
        <v>0</v>
      </c>
      <c r="F21" s="102"/>
      <c r="G21" s="102"/>
      <c r="H21" s="102"/>
      <c r="I21" s="102"/>
      <c r="J21" s="102" t="s">
        <v>1677</v>
      </c>
      <c r="K21" s="102" t="s">
        <v>1677</v>
      </c>
    </row>
    <row r="22" spans="1:11" ht="24.95" customHeight="1">
      <c r="A22" s="102">
        <v>8</v>
      </c>
      <c r="B22" s="22" t="s">
        <v>1702</v>
      </c>
      <c r="C22" s="22" t="s">
        <v>1700</v>
      </c>
      <c r="D22" s="102"/>
      <c r="E22" s="102">
        <v>171928</v>
      </c>
      <c r="F22" s="102"/>
      <c r="G22" s="102"/>
      <c r="H22" s="102"/>
      <c r="I22" s="102"/>
      <c r="J22" s="102">
        <v>37.880000000000003</v>
      </c>
      <c r="K22" s="102" t="s">
        <v>1678</v>
      </c>
    </row>
    <row r="23" spans="1:11" ht="24.95" customHeight="1">
      <c r="A23" s="102">
        <v>9</v>
      </c>
      <c r="B23" s="22" t="s">
        <v>1703</v>
      </c>
      <c r="C23" s="22" t="s">
        <v>1704</v>
      </c>
      <c r="D23" s="102"/>
      <c r="E23" s="102">
        <v>0</v>
      </c>
      <c r="F23" s="102"/>
      <c r="G23" s="102"/>
      <c r="H23" s="102"/>
      <c r="I23" s="102"/>
      <c r="J23" s="102" t="s">
        <v>1677</v>
      </c>
      <c r="K23" s="102" t="s">
        <v>1677</v>
      </c>
    </row>
    <row r="24" spans="1:11" ht="24.95" customHeight="1">
      <c r="A24" s="102">
        <v>10</v>
      </c>
      <c r="B24" s="22" t="s">
        <v>1705</v>
      </c>
      <c r="C24" s="22" t="s">
        <v>1706</v>
      </c>
      <c r="D24" s="102"/>
      <c r="E24" s="102">
        <v>174203</v>
      </c>
      <c r="F24" s="102"/>
      <c r="G24" s="102"/>
      <c r="H24" s="102"/>
      <c r="I24" s="102"/>
      <c r="J24" s="102">
        <v>38.15</v>
      </c>
      <c r="K24" s="102" t="s">
        <v>1679</v>
      </c>
    </row>
    <row r="25" spans="1:11" ht="24.95" customHeight="1">
      <c r="A25" s="102">
        <v>11</v>
      </c>
      <c r="B25" s="22" t="s">
        <v>1707</v>
      </c>
      <c r="C25" s="22" t="s">
        <v>1680</v>
      </c>
      <c r="D25" s="102"/>
      <c r="E25" s="102">
        <v>0</v>
      </c>
      <c r="F25" s="102"/>
      <c r="G25" s="102"/>
      <c r="H25" s="102"/>
      <c r="I25" s="102"/>
      <c r="J25" s="102" t="s">
        <v>1677</v>
      </c>
      <c r="K25" s="102" t="s">
        <v>1677</v>
      </c>
    </row>
    <row r="26" spans="1:11" ht="24.95" customHeight="1">
      <c r="A26" s="102">
        <v>12</v>
      </c>
      <c r="B26" s="22" t="s">
        <v>1708</v>
      </c>
      <c r="C26" s="22" t="s">
        <v>1709</v>
      </c>
      <c r="D26" s="102"/>
      <c r="E26" s="102">
        <v>577947</v>
      </c>
      <c r="F26" s="102"/>
      <c r="G26" s="102"/>
      <c r="H26" s="102"/>
      <c r="I26" s="102"/>
      <c r="J26" s="102">
        <v>38.869999999999997</v>
      </c>
      <c r="K26" s="102" t="s">
        <v>1681</v>
      </c>
    </row>
    <row r="27" spans="1:11" ht="24.95" customHeight="1">
      <c r="A27" s="102">
        <v>13</v>
      </c>
      <c r="B27" s="22" t="s">
        <v>1710</v>
      </c>
      <c r="C27" s="22" t="s">
        <v>1682</v>
      </c>
      <c r="D27" s="102"/>
      <c r="E27" s="102">
        <v>315389</v>
      </c>
      <c r="F27" s="102"/>
      <c r="G27" s="102"/>
      <c r="H27" s="102"/>
      <c r="I27" s="102"/>
      <c r="J27" s="102">
        <v>38.56</v>
      </c>
      <c r="K27" s="102" t="s">
        <v>1683</v>
      </c>
    </row>
    <row r="28" spans="1:11" ht="24.95" customHeight="1">
      <c r="A28" s="102">
        <v>14</v>
      </c>
      <c r="B28" s="22" t="s">
        <v>1711</v>
      </c>
      <c r="C28" s="22" t="s">
        <v>1712</v>
      </c>
      <c r="D28" s="102"/>
      <c r="E28" s="102">
        <v>297119</v>
      </c>
      <c r="F28" s="102"/>
      <c r="G28" s="102"/>
      <c r="H28" s="102"/>
      <c r="I28" s="102"/>
      <c r="J28" s="102">
        <v>38.94</v>
      </c>
      <c r="K28" s="102" t="s">
        <v>1684</v>
      </c>
    </row>
    <row r="29" spans="1:11" ht="24.95" customHeight="1">
      <c r="A29" s="102">
        <v>15</v>
      </c>
      <c r="B29" s="22" t="s">
        <v>1685</v>
      </c>
      <c r="C29" s="22" t="s">
        <v>1713</v>
      </c>
      <c r="D29" s="102"/>
      <c r="E29" s="102">
        <v>25650</v>
      </c>
      <c r="F29" s="102"/>
      <c r="G29" s="102"/>
      <c r="H29" s="102"/>
      <c r="I29" s="102"/>
      <c r="J29" s="102">
        <v>38.06</v>
      </c>
      <c r="K29" s="102" t="s">
        <v>1686</v>
      </c>
    </row>
    <row r="30" spans="1:11" ht="24.95" customHeight="1">
      <c r="A30" s="102">
        <v>16</v>
      </c>
      <c r="B30" s="22" t="s">
        <v>1714</v>
      </c>
      <c r="C30" s="22" t="s">
        <v>1715</v>
      </c>
      <c r="D30" s="102"/>
      <c r="E30" s="102">
        <v>0</v>
      </c>
      <c r="F30" s="102"/>
      <c r="G30" s="102"/>
      <c r="H30" s="102"/>
      <c r="I30" s="102"/>
      <c r="J30" s="102" t="s">
        <v>1677</v>
      </c>
      <c r="K30" s="102" t="s">
        <v>1677</v>
      </c>
    </row>
    <row r="31" spans="1:11" ht="24.95" customHeight="1">
      <c r="A31" s="102">
        <v>17</v>
      </c>
      <c r="B31" s="22" t="s">
        <v>1687</v>
      </c>
      <c r="C31" s="22" t="s">
        <v>1704</v>
      </c>
      <c r="D31" s="102"/>
      <c r="E31" s="102">
        <v>0</v>
      </c>
      <c r="F31" s="102"/>
      <c r="G31" s="102"/>
      <c r="H31" s="102"/>
      <c r="I31" s="102"/>
      <c r="J31" s="102" t="s">
        <v>1677</v>
      </c>
      <c r="K31" s="102" t="s">
        <v>1677</v>
      </c>
    </row>
    <row r="32" spans="1:11" ht="24.95" customHeight="1">
      <c r="A32" s="102">
        <v>18</v>
      </c>
      <c r="B32" s="22" t="s">
        <v>1716</v>
      </c>
      <c r="C32" s="22" t="s">
        <v>1717</v>
      </c>
      <c r="D32" s="102"/>
      <c r="E32" s="102">
        <v>0</v>
      </c>
      <c r="F32" s="102"/>
      <c r="G32" s="102"/>
      <c r="H32" s="102"/>
      <c r="I32" s="102"/>
      <c r="J32" s="102" t="s">
        <v>1677</v>
      </c>
      <c r="K32" s="102" t="s">
        <v>1677</v>
      </c>
    </row>
    <row r="33" spans="1:11" ht="45" customHeight="1">
      <c r="A33" s="228" t="s">
        <v>1823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8"/>
    </row>
    <row r="34" spans="1:11">
      <c r="A34" s="172" t="s">
        <v>0</v>
      </c>
      <c r="B34" s="172" t="s">
        <v>1</v>
      </c>
      <c r="C34" s="172" t="s">
        <v>1666</v>
      </c>
      <c r="D34" s="175" t="s">
        <v>1718</v>
      </c>
      <c r="E34" s="176"/>
      <c r="F34" s="179" t="s">
        <v>1668</v>
      </c>
      <c r="G34" s="180"/>
      <c r="H34" s="180"/>
      <c r="I34" s="180"/>
      <c r="J34" s="180"/>
      <c r="K34" s="181"/>
    </row>
    <row r="35" spans="1:11">
      <c r="A35" s="173"/>
      <c r="B35" s="173"/>
      <c r="C35" s="173"/>
      <c r="D35" s="177"/>
      <c r="E35" s="178"/>
      <c r="F35" s="179" t="s">
        <v>516</v>
      </c>
      <c r="G35" s="181"/>
      <c r="H35" s="179" t="s">
        <v>967</v>
      </c>
      <c r="I35" s="181"/>
      <c r="J35" s="179" t="s">
        <v>518</v>
      </c>
      <c r="K35" s="181"/>
    </row>
    <row r="36" spans="1:11" ht="28.5">
      <c r="A36" s="174"/>
      <c r="B36" s="174"/>
      <c r="C36" s="174"/>
      <c r="D36" s="95" t="s">
        <v>1267</v>
      </c>
      <c r="E36" s="95" t="s">
        <v>1205</v>
      </c>
      <c r="F36" s="95" t="s">
        <v>1689</v>
      </c>
      <c r="G36" s="95" t="s">
        <v>1669</v>
      </c>
      <c r="H36" s="95" t="s">
        <v>1689</v>
      </c>
      <c r="I36" s="95" t="s">
        <v>1669</v>
      </c>
      <c r="J36" s="95" t="s">
        <v>1689</v>
      </c>
      <c r="K36" s="95" t="s">
        <v>1669</v>
      </c>
    </row>
    <row r="37" spans="1:11" ht="24.95" customHeight="1">
      <c r="A37" s="82">
        <v>1</v>
      </c>
      <c r="B37" s="96" t="s">
        <v>1719</v>
      </c>
      <c r="C37" s="96" t="s">
        <v>1720</v>
      </c>
      <c r="D37" s="96"/>
      <c r="E37" s="97">
        <v>64990</v>
      </c>
      <c r="F37" s="98"/>
      <c r="G37" s="96"/>
      <c r="H37" s="96"/>
      <c r="I37" s="96"/>
      <c r="J37" s="97">
        <v>39.270000000000003</v>
      </c>
      <c r="K37" s="96">
        <v>2011.07</v>
      </c>
    </row>
    <row r="38" spans="1:11" ht="24.95" customHeight="1">
      <c r="A38" s="82">
        <v>2</v>
      </c>
      <c r="B38" s="96" t="s">
        <v>1721</v>
      </c>
      <c r="C38" s="96" t="s">
        <v>1722</v>
      </c>
      <c r="D38" s="96"/>
      <c r="E38" s="97">
        <v>226000</v>
      </c>
      <c r="F38" s="98"/>
      <c r="G38" s="96"/>
      <c r="H38" s="96"/>
      <c r="I38" s="96"/>
      <c r="J38" s="97">
        <v>36.18</v>
      </c>
      <c r="K38" s="96">
        <v>1999.03</v>
      </c>
    </row>
    <row r="39" spans="1:11" ht="24.95" customHeight="1">
      <c r="A39" s="82">
        <v>3</v>
      </c>
      <c r="B39" s="96" t="s">
        <v>1723</v>
      </c>
      <c r="C39" s="96" t="s">
        <v>1724</v>
      </c>
      <c r="D39" s="96"/>
      <c r="E39" s="97">
        <v>219819</v>
      </c>
      <c r="F39" s="98"/>
      <c r="G39" s="96"/>
      <c r="H39" s="96"/>
      <c r="I39" s="96"/>
      <c r="J39" s="97">
        <v>38.659999999999997</v>
      </c>
      <c r="K39" s="96">
        <v>2010.07</v>
      </c>
    </row>
    <row r="40" spans="1:11" ht="24.95" customHeight="1">
      <c r="A40" s="82">
        <v>4</v>
      </c>
      <c r="B40" s="96" t="s">
        <v>1725</v>
      </c>
      <c r="C40" s="96" t="s">
        <v>1726</v>
      </c>
      <c r="D40" s="96">
        <v>384894.94</v>
      </c>
      <c r="E40" s="96">
        <v>357252.65</v>
      </c>
      <c r="F40" s="96">
        <v>61.97</v>
      </c>
      <c r="G40" s="96">
        <v>2012.6</v>
      </c>
      <c r="H40" s="99"/>
      <c r="I40" s="99"/>
      <c r="J40" s="96"/>
      <c r="K40" s="96"/>
    </row>
    <row r="41" spans="1:11" ht="24.95" customHeight="1">
      <c r="A41" s="82">
        <v>5</v>
      </c>
      <c r="B41" s="96" t="s">
        <v>1727</v>
      </c>
      <c r="C41" s="96" t="s">
        <v>1819</v>
      </c>
      <c r="D41" s="96"/>
      <c r="E41" s="96">
        <v>142580</v>
      </c>
      <c r="F41" s="96"/>
      <c r="G41" s="96"/>
      <c r="H41" s="96"/>
      <c r="I41" s="96"/>
      <c r="J41" s="96">
        <v>39.659999999999997</v>
      </c>
      <c r="K41" s="96">
        <v>2007.7</v>
      </c>
    </row>
    <row r="42" spans="1:11" ht="24.95" customHeight="1">
      <c r="A42" s="82">
        <v>6</v>
      </c>
      <c r="B42" s="96" t="s">
        <v>1728</v>
      </c>
      <c r="C42" s="96" t="s">
        <v>1820</v>
      </c>
      <c r="D42" s="96"/>
      <c r="E42" s="96">
        <v>53616</v>
      </c>
      <c r="F42" s="96"/>
      <c r="G42" s="96"/>
      <c r="H42" s="96"/>
      <c r="I42" s="96"/>
      <c r="J42" s="96">
        <v>39.56</v>
      </c>
      <c r="K42" s="96">
        <v>2010.1</v>
      </c>
    </row>
    <row r="43" spans="1:11" ht="24.95" customHeight="1">
      <c r="A43" s="82">
        <v>7</v>
      </c>
      <c r="B43" s="96" t="s">
        <v>1729</v>
      </c>
      <c r="C43" s="96" t="s">
        <v>1730</v>
      </c>
      <c r="D43" s="96"/>
      <c r="E43" s="96">
        <v>408006</v>
      </c>
      <c r="F43" s="96"/>
      <c r="G43" s="96"/>
      <c r="H43" s="96"/>
      <c r="I43" s="96"/>
      <c r="J43" s="96">
        <v>38.79</v>
      </c>
      <c r="K43" s="100">
        <v>39600</v>
      </c>
    </row>
    <row r="44" spans="1:11" ht="24.95" customHeight="1">
      <c r="A44" s="82">
        <v>8</v>
      </c>
      <c r="B44" s="96" t="s">
        <v>1821</v>
      </c>
      <c r="C44" s="96" t="s">
        <v>1822</v>
      </c>
      <c r="D44" s="160" t="s">
        <v>1731</v>
      </c>
      <c r="E44" s="168"/>
      <c r="F44" s="161"/>
      <c r="G44" s="101" t="s">
        <v>1732</v>
      </c>
      <c r="H44" s="96"/>
      <c r="I44" s="96"/>
      <c r="J44" s="96"/>
      <c r="K44" s="96" t="s">
        <v>1733</v>
      </c>
    </row>
    <row r="45" spans="1:11" ht="24.95" customHeight="1">
      <c r="A45" s="82">
        <v>9</v>
      </c>
      <c r="B45" s="96" t="s">
        <v>1734</v>
      </c>
      <c r="C45" s="96" t="s">
        <v>1735</v>
      </c>
      <c r="D45" s="160" t="s">
        <v>1736</v>
      </c>
      <c r="E45" s="168"/>
      <c r="F45" s="161"/>
      <c r="G45" s="96"/>
      <c r="H45" s="96"/>
      <c r="I45" s="96"/>
      <c r="J45" s="96"/>
      <c r="K45" s="101" t="s">
        <v>1737</v>
      </c>
    </row>
    <row r="46" spans="1:11">
      <c r="A46" s="169" t="s">
        <v>1738</v>
      </c>
      <c r="B46" s="170"/>
      <c r="C46" s="170"/>
      <c r="D46" s="170"/>
      <c r="E46" s="170"/>
      <c r="F46" s="170"/>
      <c r="G46" s="170"/>
      <c r="H46" s="170"/>
      <c r="I46" s="170"/>
      <c r="J46" s="171"/>
      <c r="K46" s="83"/>
    </row>
  </sheetData>
  <mergeCells count="32">
    <mergeCell ref="D44:F44"/>
    <mergeCell ref="D45:F45"/>
    <mergeCell ref="A46:J46"/>
    <mergeCell ref="A33:K33"/>
    <mergeCell ref="A11:K11"/>
    <mergeCell ref="A1:K1"/>
    <mergeCell ref="A34:A36"/>
    <mergeCell ref="B34:B36"/>
    <mergeCell ref="C34:C36"/>
    <mergeCell ref="D34:E35"/>
    <mergeCell ref="F34:K34"/>
    <mergeCell ref="F35:G35"/>
    <mergeCell ref="H35:I35"/>
    <mergeCell ref="J35:K35"/>
    <mergeCell ref="A12:A14"/>
    <mergeCell ref="B12:B14"/>
    <mergeCell ref="C12:C14"/>
    <mergeCell ref="D12:E12"/>
    <mergeCell ref="F12:K12"/>
    <mergeCell ref="D13:E13"/>
    <mergeCell ref="F13:G13"/>
    <mergeCell ref="H13:I13"/>
    <mergeCell ref="J13:K13"/>
    <mergeCell ref="A2:A4"/>
    <mergeCell ref="B2:B4"/>
    <mergeCell ref="C2:C4"/>
    <mergeCell ref="D2:E2"/>
    <mergeCell ref="F2:I2"/>
    <mergeCell ref="D3:D4"/>
    <mergeCell ref="E3:E4"/>
    <mergeCell ref="F3:G3"/>
    <mergeCell ref="H3:I3"/>
  </mergeCells>
  <phoneticPr fontId="6" type="noConversion"/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opLeftCell="A76" workbookViewId="0">
      <selection activeCell="K17" sqref="K16:K17"/>
    </sheetView>
  </sheetViews>
  <sheetFormatPr defaultRowHeight="14.25"/>
  <cols>
    <col min="1" max="1" width="4.5" style="10" bestFit="1" customWidth="1"/>
    <col min="2" max="2" width="30.5" style="10" bestFit="1" customWidth="1"/>
    <col min="3" max="3" width="9.75" style="10" bestFit="1" customWidth="1"/>
    <col min="4" max="4" width="10.75" style="10" customWidth="1"/>
    <col min="5" max="5" width="10.375" style="10" customWidth="1"/>
    <col min="6" max="6" width="11.5" style="10" customWidth="1"/>
    <col min="7" max="7" width="11" style="10" customWidth="1"/>
    <col min="8" max="8" width="22.25" style="10" bestFit="1" customWidth="1"/>
    <col min="9" max="16384" width="9" style="10"/>
  </cols>
  <sheetData>
    <row r="1" spans="1:8" ht="28.5">
      <c r="A1" s="114" t="s">
        <v>0</v>
      </c>
      <c r="B1" s="114" t="s">
        <v>1</v>
      </c>
      <c r="C1" s="9" t="s">
        <v>2</v>
      </c>
      <c r="D1" s="117" t="s">
        <v>5</v>
      </c>
      <c r="E1" s="118"/>
      <c r="F1" s="118"/>
      <c r="G1" s="119"/>
      <c r="H1" s="112" t="s">
        <v>6</v>
      </c>
    </row>
    <row r="2" spans="1:8" ht="15" thickBot="1">
      <c r="A2" s="116"/>
      <c r="B2" s="116"/>
      <c r="C2" s="11" t="s">
        <v>3</v>
      </c>
      <c r="D2" s="120"/>
      <c r="E2" s="121"/>
      <c r="F2" s="121"/>
      <c r="G2" s="122"/>
      <c r="H2" s="123"/>
    </row>
    <row r="3" spans="1:8">
      <c r="A3" s="116"/>
      <c r="B3" s="116"/>
      <c r="C3" s="11" t="s">
        <v>4</v>
      </c>
      <c r="D3" s="124" t="s">
        <v>7</v>
      </c>
      <c r="E3" s="125"/>
      <c r="F3" s="124" t="s">
        <v>10</v>
      </c>
      <c r="G3" s="125"/>
      <c r="H3" s="123"/>
    </row>
    <row r="4" spans="1:8">
      <c r="A4" s="116"/>
      <c r="B4" s="116"/>
      <c r="C4" s="12"/>
      <c r="D4" s="126" t="s">
        <v>8</v>
      </c>
      <c r="E4" s="127"/>
      <c r="F4" s="126" t="s">
        <v>8</v>
      </c>
      <c r="G4" s="127"/>
      <c r="H4" s="123"/>
    </row>
    <row r="5" spans="1:8" ht="15" thickBot="1">
      <c r="A5" s="116"/>
      <c r="B5" s="116"/>
      <c r="C5" s="13"/>
      <c r="D5" s="128" t="s">
        <v>9</v>
      </c>
      <c r="E5" s="129"/>
      <c r="F5" s="128" t="s">
        <v>11</v>
      </c>
      <c r="G5" s="129"/>
      <c r="H5" s="123"/>
    </row>
    <row r="6" spans="1:8">
      <c r="A6" s="116"/>
      <c r="B6" s="116"/>
      <c r="C6" s="112" t="s">
        <v>12</v>
      </c>
      <c r="D6" s="114" t="s">
        <v>12</v>
      </c>
      <c r="E6" s="11" t="s">
        <v>13</v>
      </c>
      <c r="F6" s="114" t="s">
        <v>12</v>
      </c>
      <c r="G6" s="11" t="s">
        <v>13</v>
      </c>
      <c r="H6" s="123"/>
    </row>
    <row r="7" spans="1:8" ht="15" thickBot="1">
      <c r="A7" s="115"/>
      <c r="B7" s="115"/>
      <c r="C7" s="113"/>
      <c r="D7" s="115"/>
      <c r="E7" s="14" t="s">
        <v>14</v>
      </c>
      <c r="F7" s="115"/>
      <c r="G7" s="14" t="s">
        <v>14</v>
      </c>
      <c r="H7" s="113"/>
    </row>
    <row r="8" spans="1:8" ht="15" thickBot="1">
      <c r="A8" s="183" t="s">
        <v>143</v>
      </c>
      <c r="B8" s="184"/>
      <c r="C8" s="184"/>
      <c r="D8" s="184"/>
      <c r="E8" s="184"/>
      <c r="F8" s="184"/>
      <c r="G8" s="184"/>
      <c r="H8" s="185"/>
    </row>
    <row r="9" spans="1:8" ht="15" thickBot="1">
      <c r="A9" s="15">
        <v>1</v>
      </c>
      <c r="B9" s="7" t="s">
        <v>15</v>
      </c>
      <c r="C9" s="16">
        <v>9710.19</v>
      </c>
      <c r="D9" s="16">
        <v>59.48</v>
      </c>
      <c r="E9" s="16" t="s">
        <v>16</v>
      </c>
      <c r="F9" s="16">
        <v>76.14</v>
      </c>
      <c r="G9" s="16" t="s">
        <v>16</v>
      </c>
      <c r="H9" s="16"/>
    </row>
    <row r="10" spans="1:8" ht="15" thickBot="1">
      <c r="A10" s="15">
        <v>2</v>
      </c>
      <c r="B10" s="7" t="s">
        <v>17</v>
      </c>
      <c r="C10" s="16">
        <v>11716.33</v>
      </c>
      <c r="D10" s="16">
        <v>56.72</v>
      </c>
      <c r="E10" s="16" t="s">
        <v>16</v>
      </c>
      <c r="F10" s="16">
        <v>79.02</v>
      </c>
      <c r="G10" s="16" t="s">
        <v>16</v>
      </c>
      <c r="H10" s="16"/>
    </row>
    <row r="11" spans="1:8" ht="15" thickBot="1">
      <c r="A11" s="15">
        <v>3</v>
      </c>
      <c r="B11" s="7" t="s">
        <v>18</v>
      </c>
      <c r="C11" s="16">
        <v>2584.5500000000002</v>
      </c>
      <c r="D11" s="16">
        <v>63.52</v>
      </c>
      <c r="E11" s="16" t="s">
        <v>16</v>
      </c>
      <c r="F11" s="16">
        <v>76.42</v>
      </c>
      <c r="G11" s="16" t="s">
        <v>16</v>
      </c>
      <c r="H11" s="16"/>
    </row>
    <row r="12" spans="1:8" ht="15" thickBot="1">
      <c r="A12" s="15">
        <v>4</v>
      </c>
      <c r="B12" s="7" t="s">
        <v>19</v>
      </c>
      <c r="C12" s="16">
        <v>4419.3599999999997</v>
      </c>
      <c r="D12" s="16">
        <v>57.93</v>
      </c>
      <c r="E12" s="16" t="s">
        <v>16</v>
      </c>
      <c r="F12" s="16">
        <v>80.3</v>
      </c>
      <c r="G12" s="16" t="s">
        <v>16</v>
      </c>
      <c r="H12" s="16"/>
    </row>
    <row r="13" spans="1:8" ht="15" thickBot="1">
      <c r="A13" s="15">
        <v>5</v>
      </c>
      <c r="B13" s="7" t="s">
        <v>20</v>
      </c>
      <c r="C13" s="16">
        <v>10487.28</v>
      </c>
      <c r="D13" s="16">
        <v>56.84</v>
      </c>
      <c r="E13" s="16" t="s">
        <v>16</v>
      </c>
      <c r="F13" s="16">
        <v>75.930000000000007</v>
      </c>
      <c r="G13" s="16" t="s">
        <v>16</v>
      </c>
      <c r="H13" s="16"/>
    </row>
    <row r="14" spans="1:8" ht="15" thickBot="1">
      <c r="A14" s="15">
        <v>6</v>
      </c>
      <c r="B14" s="7" t="s">
        <v>21</v>
      </c>
      <c r="C14" s="16">
        <v>9494.61</v>
      </c>
      <c r="D14" s="16">
        <v>61.42</v>
      </c>
      <c r="E14" s="16" t="s">
        <v>16</v>
      </c>
      <c r="F14" s="16">
        <v>82.34</v>
      </c>
      <c r="G14" s="16" t="s">
        <v>16</v>
      </c>
      <c r="H14" s="16"/>
    </row>
    <row r="15" spans="1:8" ht="15" thickBot="1">
      <c r="A15" s="15">
        <v>7</v>
      </c>
      <c r="B15" s="7" t="s">
        <v>22</v>
      </c>
      <c r="C15" s="16">
        <v>11929.87</v>
      </c>
      <c r="D15" s="16">
        <v>60.77</v>
      </c>
      <c r="E15" s="16" t="s">
        <v>16</v>
      </c>
      <c r="F15" s="16">
        <v>79.739999999999995</v>
      </c>
      <c r="G15" s="16" t="s">
        <v>16</v>
      </c>
      <c r="H15" s="16"/>
    </row>
    <row r="16" spans="1:8" ht="15" thickBot="1">
      <c r="A16" s="15">
        <v>8</v>
      </c>
      <c r="B16" s="7" t="s">
        <v>23</v>
      </c>
      <c r="C16" s="16">
        <v>262.98</v>
      </c>
      <c r="D16" s="16" t="s">
        <v>24</v>
      </c>
      <c r="E16" s="16" t="s">
        <v>24</v>
      </c>
      <c r="F16" s="16">
        <v>39.14</v>
      </c>
      <c r="G16" s="16" t="s">
        <v>16</v>
      </c>
      <c r="H16" s="16"/>
    </row>
    <row r="17" spans="1:8" ht="15" thickBot="1">
      <c r="A17" s="15">
        <v>9</v>
      </c>
      <c r="B17" s="7" t="s">
        <v>25</v>
      </c>
      <c r="C17" s="16">
        <v>21603.25</v>
      </c>
      <c r="D17" s="16">
        <v>56.88</v>
      </c>
      <c r="E17" s="16" t="s">
        <v>16</v>
      </c>
      <c r="F17" s="16">
        <v>87.75</v>
      </c>
      <c r="G17" s="16" t="s">
        <v>16</v>
      </c>
      <c r="H17" s="16"/>
    </row>
    <row r="18" spans="1:8" ht="15" thickBot="1">
      <c r="A18" s="15">
        <v>10</v>
      </c>
      <c r="B18" s="8" t="s">
        <v>26</v>
      </c>
      <c r="C18" s="16" t="s">
        <v>24</v>
      </c>
      <c r="D18" s="7" t="s">
        <v>24</v>
      </c>
      <c r="E18" s="7" t="s">
        <v>24</v>
      </c>
      <c r="F18" s="7" t="s">
        <v>24</v>
      </c>
      <c r="G18" s="7" t="s">
        <v>24</v>
      </c>
      <c r="H18" s="6" t="s">
        <v>27</v>
      </c>
    </row>
    <row r="19" spans="1:8" ht="15" thickBot="1">
      <c r="A19" s="15">
        <v>11</v>
      </c>
      <c r="B19" s="7" t="s">
        <v>28</v>
      </c>
      <c r="C19" s="14">
        <v>11585</v>
      </c>
      <c r="D19" s="14">
        <v>58.35</v>
      </c>
      <c r="E19" s="14" t="s">
        <v>16</v>
      </c>
      <c r="F19" s="14">
        <v>75.84</v>
      </c>
      <c r="G19" s="14" t="s">
        <v>16</v>
      </c>
      <c r="H19" s="14"/>
    </row>
    <row r="20" spans="1:8" ht="15" thickBot="1">
      <c r="A20" s="15">
        <v>12</v>
      </c>
      <c r="B20" s="7" t="s">
        <v>29</v>
      </c>
      <c r="C20" s="14">
        <v>20209.439999999999</v>
      </c>
      <c r="D20" s="14">
        <v>55.73</v>
      </c>
      <c r="E20" s="14" t="s">
        <v>16</v>
      </c>
      <c r="F20" s="14">
        <v>75.37</v>
      </c>
      <c r="G20" s="14" t="s">
        <v>16</v>
      </c>
      <c r="H20" s="14"/>
    </row>
    <row r="21" spans="1:8" ht="15" thickBot="1">
      <c r="A21" s="15">
        <v>13</v>
      </c>
      <c r="B21" s="8" t="s">
        <v>30</v>
      </c>
      <c r="C21" s="14">
        <v>11134.49</v>
      </c>
      <c r="D21" s="14">
        <v>59.9</v>
      </c>
      <c r="E21" s="14" t="s">
        <v>16</v>
      </c>
      <c r="F21" s="14">
        <v>76.680000000000007</v>
      </c>
      <c r="G21" s="14" t="s">
        <v>16</v>
      </c>
      <c r="H21" s="14"/>
    </row>
    <row r="22" spans="1:8" ht="15" thickBot="1">
      <c r="A22" s="15">
        <v>14</v>
      </c>
      <c r="B22" s="8" t="s">
        <v>31</v>
      </c>
      <c r="C22" s="14">
        <v>20127.68</v>
      </c>
      <c r="D22" s="14">
        <v>52.86</v>
      </c>
      <c r="E22" s="14" t="s">
        <v>16</v>
      </c>
      <c r="F22" s="14">
        <v>74.2</v>
      </c>
      <c r="G22" s="14" t="s">
        <v>16</v>
      </c>
      <c r="H22" s="14"/>
    </row>
    <row r="23" spans="1:8" ht="15" thickBot="1">
      <c r="A23" s="15">
        <v>15</v>
      </c>
      <c r="B23" s="7" t="s">
        <v>32</v>
      </c>
      <c r="C23" s="16">
        <v>25047.78</v>
      </c>
      <c r="D23" s="16">
        <v>62.46</v>
      </c>
      <c r="E23" s="16" t="s">
        <v>16</v>
      </c>
      <c r="F23" s="16">
        <v>82.43</v>
      </c>
      <c r="G23" s="16" t="s">
        <v>16</v>
      </c>
      <c r="H23" s="16"/>
    </row>
    <row r="24" spans="1:8" ht="15" thickBot="1">
      <c r="A24" s="15">
        <v>16</v>
      </c>
      <c r="B24" s="7" t="s">
        <v>33</v>
      </c>
      <c r="C24" s="16">
        <v>65222.432000000001</v>
      </c>
      <c r="D24" s="16">
        <v>63.32</v>
      </c>
      <c r="E24" s="16" t="s">
        <v>16</v>
      </c>
      <c r="F24" s="16">
        <v>88.91</v>
      </c>
      <c r="G24" s="16" t="s">
        <v>16</v>
      </c>
      <c r="H24" s="16"/>
    </row>
    <row r="25" spans="1:8" ht="15" thickBot="1">
      <c r="A25" s="15">
        <v>17</v>
      </c>
      <c r="B25" s="7" t="s">
        <v>34</v>
      </c>
      <c r="C25" s="16">
        <v>11151.0838</v>
      </c>
      <c r="D25" s="16">
        <v>62.74</v>
      </c>
      <c r="E25" s="16" t="s">
        <v>16</v>
      </c>
      <c r="F25" s="16">
        <v>87.93</v>
      </c>
      <c r="G25" s="16" t="s">
        <v>16</v>
      </c>
      <c r="H25" s="16"/>
    </row>
    <row r="26" spans="1:8" ht="15" thickBot="1">
      <c r="A26" s="15">
        <v>18</v>
      </c>
      <c r="B26" s="7" t="s">
        <v>35</v>
      </c>
      <c r="C26" s="16">
        <v>10723.812</v>
      </c>
      <c r="D26" s="16" t="s">
        <v>24</v>
      </c>
      <c r="E26" s="16" t="s">
        <v>24</v>
      </c>
      <c r="F26" s="16">
        <v>85.11</v>
      </c>
      <c r="G26" s="16" t="s">
        <v>16</v>
      </c>
      <c r="H26" s="16"/>
    </row>
    <row r="27" spans="1:8" ht="15" thickBot="1">
      <c r="A27" s="15">
        <v>19</v>
      </c>
      <c r="B27" s="7" t="s">
        <v>36</v>
      </c>
      <c r="C27" s="16">
        <v>13800</v>
      </c>
      <c r="D27" s="16">
        <v>63.16</v>
      </c>
      <c r="E27" s="16" t="s">
        <v>16</v>
      </c>
      <c r="F27" s="16">
        <v>86.14</v>
      </c>
      <c r="G27" s="16" t="s">
        <v>16</v>
      </c>
      <c r="H27" s="16"/>
    </row>
    <row r="28" spans="1:8" ht="15" thickBot="1">
      <c r="A28" s="15">
        <v>20</v>
      </c>
      <c r="B28" s="7" t="s">
        <v>37</v>
      </c>
      <c r="C28" s="16">
        <v>8053.6</v>
      </c>
      <c r="D28" s="16">
        <v>58.93</v>
      </c>
      <c r="E28" s="16" t="s">
        <v>16</v>
      </c>
      <c r="F28" s="16">
        <v>81.02</v>
      </c>
      <c r="G28" s="16" t="s">
        <v>16</v>
      </c>
      <c r="H28" s="16"/>
    </row>
    <row r="29" spans="1:8" ht="15" thickBot="1">
      <c r="A29" s="15">
        <v>21</v>
      </c>
      <c r="B29" s="7" t="s">
        <v>38</v>
      </c>
      <c r="C29" s="16">
        <v>8225.16</v>
      </c>
      <c r="D29" s="16">
        <v>59.2</v>
      </c>
      <c r="E29" s="16" t="s">
        <v>16</v>
      </c>
      <c r="F29" s="16">
        <v>77.95</v>
      </c>
      <c r="G29" s="16" t="s">
        <v>16</v>
      </c>
      <c r="H29" s="16"/>
    </row>
    <row r="30" spans="1:8" ht="15" thickBot="1">
      <c r="A30" s="15">
        <v>22</v>
      </c>
      <c r="B30" s="7" t="s">
        <v>39</v>
      </c>
      <c r="C30" s="16">
        <v>19556.46</v>
      </c>
      <c r="D30" s="16">
        <v>58.73</v>
      </c>
      <c r="E30" s="16" t="s">
        <v>16</v>
      </c>
      <c r="F30" s="16">
        <v>83.15</v>
      </c>
      <c r="G30" s="16" t="s">
        <v>16</v>
      </c>
      <c r="H30" s="16"/>
    </row>
    <row r="31" spans="1:8" ht="15" thickBot="1">
      <c r="A31" s="15">
        <v>23</v>
      </c>
      <c r="B31" s="7" t="s">
        <v>40</v>
      </c>
      <c r="C31" s="16">
        <v>8636.99</v>
      </c>
      <c r="D31" s="16">
        <v>59.31</v>
      </c>
      <c r="E31" s="16" t="s">
        <v>16</v>
      </c>
      <c r="F31" s="16">
        <v>78.83</v>
      </c>
      <c r="G31" s="16" t="s">
        <v>16</v>
      </c>
      <c r="H31" s="16"/>
    </row>
    <row r="32" spans="1:8" ht="15" thickBot="1">
      <c r="A32" s="15">
        <v>24</v>
      </c>
      <c r="B32" s="7" t="s">
        <v>41</v>
      </c>
      <c r="C32" s="16">
        <v>9169.67</v>
      </c>
      <c r="D32" s="16">
        <v>61.69</v>
      </c>
      <c r="E32" s="16" t="s">
        <v>16</v>
      </c>
      <c r="F32" s="16">
        <v>77.69</v>
      </c>
      <c r="G32" s="16" t="s">
        <v>16</v>
      </c>
      <c r="H32" s="16"/>
    </row>
    <row r="33" spans="1:8" ht="15" thickBot="1">
      <c r="A33" s="15">
        <v>25</v>
      </c>
      <c r="B33" s="8" t="s">
        <v>42</v>
      </c>
      <c r="C33" s="14">
        <v>16777.64</v>
      </c>
      <c r="D33" s="14">
        <v>60.95</v>
      </c>
      <c r="E33" s="14" t="s">
        <v>16</v>
      </c>
      <c r="F33" s="14">
        <v>85.05</v>
      </c>
      <c r="G33" s="14" t="s">
        <v>16</v>
      </c>
      <c r="H33" s="14"/>
    </row>
    <row r="34" spans="1:8" ht="15" thickBot="1">
      <c r="A34" s="15">
        <v>26</v>
      </c>
      <c r="B34" s="8" t="s">
        <v>43</v>
      </c>
      <c r="C34" s="14">
        <v>3574.36</v>
      </c>
      <c r="D34" s="16" t="s">
        <v>24</v>
      </c>
      <c r="E34" s="16" t="s">
        <v>24</v>
      </c>
      <c r="F34" s="14">
        <v>89.34</v>
      </c>
      <c r="G34" s="14" t="s">
        <v>16</v>
      </c>
      <c r="H34" s="14"/>
    </row>
    <row r="35" spans="1:8" ht="15" thickBot="1">
      <c r="A35" s="15">
        <v>27</v>
      </c>
      <c r="B35" s="8" t="s">
        <v>44</v>
      </c>
      <c r="C35" s="14">
        <v>244.96799999999999</v>
      </c>
      <c r="D35" s="14" t="s">
        <v>24</v>
      </c>
      <c r="E35" s="14" t="s">
        <v>24</v>
      </c>
      <c r="F35" s="14">
        <v>39.700000000000003</v>
      </c>
      <c r="G35" s="14" t="s">
        <v>16</v>
      </c>
      <c r="H35" s="14"/>
    </row>
    <row r="36" spans="1:8" ht="15" thickBot="1">
      <c r="A36" s="17">
        <v>28</v>
      </c>
      <c r="B36" s="8" t="s">
        <v>45</v>
      </c>
      <c r="C36" s="16" t="s">
        <v>24</v>
      </c>
      <c r="D36" s="16" t="s">
        <v>24</v>
      </c>
      <c r="E36" s="16" t="s">
        <v>24</v>
      </c>
      <c r="F36" s="16" t="s">
        <v>24</v>
      </c>
      <c r="G36" s="16" t="s">
        <v>24</v>
      </c>
      <c r="H36" s="14" t="s">
        <v>46</v>
      </c>
    </row>
    <row r="37" spans="1:8" ht="15" thickBot="1">
      <c r="A37" s="17">
        <v>29</v>
      </c>
      <c r="B37" s="8" t="s">
        <v>47</v>
      </c>
      <c r="C37" s="16" t="s">
        <v>24</v>
      </c>
      <c r="D37" s="16" t="s">
        <v>24</v>
      </c>
      <c r="E37" s="16" t="s">
        <v>24</v>
      </c>
      <c r="F37" s="16" t="s">
        <v>24</v>
      </c>
      <c r="G37" s="16" t="s">
        <v>24</v>
      </c>
      <c r="H37" s="14" t="s">
        <v>46</v>
      </c>
    </row>
    <row r="38" spans="1:8" ht="15" thickBot="1">
      <c r="A38" s="15">
        <v>30</v>
      </c>
      <c r="B38" s="8" t="s">
        <v>48</v>
      </c>
      <c r="C38" s="14">
        <v>18.13</v>
      </c>
      <c r="D38" s="14" t="s">
        <v>24</v>
      </c>
      <c r="E38" s="14" t="s">
        <v>24</v>
      </c>
      <c r="F38" s="14">
        <v>36.619999999999997</v>
      </c>
      <c r="G38" s="14" t="s">
        <v>16</v>
      </c>
      <c r="H38" s="14"/>
    </row>
    <row r="39" spans="1:8" ht="15" thickBot="1">
      <c r="A39" s="15">
        <v>31</v>
      </c>
      <c r="B39" s="8" t="s">
        <v>49</v>
      </c>
      <c r="C39" s="14">
        <v>17820.14</v>
      </c>
      <c r="D39" s="16" t="s">
        <v>24</v>
      </c>
      <c r="E39" s="16" t="s">
        <v>24</v>
      </c>
      <c r="F39" s="14">
        <v>85.62</v>
      </c>
      <c r="G39" s="14" t="s">
        <v>16</v>
      </c>
      <c r="H39" s="14"/>
    </row>
    <row r="40" spans="1:8" ht="15" thickBot="1">
      <c r="A40" s="15">
        <v>32</v>
      </c>
      <c r="B40" s="8" t="s">
        <v>50</v>
      </c>
      <c r="C40" s="14">
        <v>8583.5</v>
      </c>
      <c r="D40" s="14">
        <v>56.51</v>
      </c>
      <c r="E40" s="14" t="s">
        <v>16</v>
      </c>
      <c r="F40" s="14">
        <v>74.22</v>
      </c>
      <c r="G40" s="14" t="s">
        <v>16</v>
      </c>
      <c r="H40" s="14"/>
    </row>
    <row r="41" spans="1:8" ht="15" thickBot="1">
      <c r="A41" s="15">
        <v>33</v>
      </c>
      <c r="B41" s="8" t="s">
        <v>51</v>
      </c>
      <c r="C41" s="14">
        <v>8096.43</v>
      </c>
      <c r="D41" s="14">
        <v>58.76</v>
      </c>
      <c r="E41" s="14" t="s">
        <v>16</v>
      </c>
      <c r="F41" s="14">
        <v>79.05</v>
      </c>
      <c r="G41" s="14" t="s">
        <v>16</v>
      </c>
      <c r="H41" s="14"/>
    </row>
    <row r="42" spans="1:8" ht="15" thickBot="1">
      <c r="A42" s="15">
        <v>34</v>
      </c>
      <c r="B42" s="8" t="s">
        <v>52</v>
      </c>
      <c r="C42" s="14">
        <v>10096.224</v>
      </c>
      <c r="D42" s="14">
        <v>58.5</v>
      </c>
      <c r="E42" s="14" t="s">
        <v>16</v>
      </c>
      <c r="F42" s="14">
        <v>69.52</v>
      </c>
      <c r="G42" s="14" t="s">
        <v>16</v>
      </c>
      <c r="H42" s="14"/>
    </row>
    <row r="43" spans="1:8" ht="15" thickBot="1">
      <c r="A43" s="15">
        <v>35</v>
      </c>
      <c r="B43" s="7" t="s">
        <v>53</v>
      </c>
      <c r="C43" s="14">
        <v>1677.35</v>
      </c>
      <c r="D43" s="16">
        <v>63.96</v>
      </c>
      <c r="E43" s="16" t="s">
        <v>16</v>
      </c>
      <c r="F43" s="16">
        <v>89.74</v>
      </c>
      <c r="G43" s="16" t="s">
        <v>16</v>
      </c>
      <c r="H43" s="16"/>
    </row>
    <row r="44" spans="1:8" ht="15" thickBot="1">
      <c r="A44" s="15">
        <v>36</v>
      </c>
      <c r="B44" s="7" t="s">
        <v>54</v>
      </c>
      <c r="C44" s="16">
        <v>8780.25</v>
      </c>
      <c r="D44" s="16">
        <v>54.83</v>
      </c>
      <c r="E44" s="16" t="s">
        <v>16</v>
      </c>
      <c r="F44" s="16">
        <v>68.62</v>
      </c>
      <c r="G44" s="16" t="s">
        <v>16</v>
      </c>
      <c r="H44" s="16"/>
    </row>
    <row r="45" spans="1:8" ht="15" thickBot="1">
      <c r="A45" s="15">
        <v>37</v>
      </c>
      <c r="B45" s="7" t="s">
        <v>55</v>
      </c>
      <c r="C45" s="16">
        <v>3730.02</v>
      </c>
      <c r="D45" s="16" t="s">
        <v>24</v>
      </c>
      <c r="E45" s="16" t="s">
        <v>24</v>
      </c>
      <c r="F45" s="16">
        <v>31.7</v>
      </c>
      <c r="G45" s="16" t="s">
        <v>16</v>
      </c>
      <c r="H45" s="16"/>
    </row>
    <row r="46" spans="1:8" ht="15" thickBot="1">
      <c r="A46" s="15">
        <v>38</v>
      </c>
      <c r="B46" s="7" t="s">
        <v>56</v>
      </c>
      <c r="C46" s="16">
        <v>9191.67</v>
      </c>
      <c r="D46" s="16">
        <v>62.59</v>
      </c>
      <c r="E46" s="16" t="s">
        <v>16</v>
      </c>
      <c r="F46" s="16">
        <v>77.319999999999993</v>
      </c>
      <c r="G46" s="16" t="s">
        <v>16</v>
      </c>
      <c r="H46" s="16"/>
    </row>
    <row r="47" spans="1:8" ht="15" thickBot="1">
      <c r="A47" s="15">
        <v>39</v>
      </c>
      <c r="B47" s="8" t="s">
        <v>57</v>
      </c>
      <c r="C47" s="16">
        <v>12134.79</v>
      </c>
      <c r="D47" s="16">
        <v>56.53</v>
      </c>
      <c r="E47" s="16" t="s">
        <v>16</v>
      </c>
      <c r="F47" s="16">
        <v>70.260000000000005</v>
      </c>
      <c r="G47" s="16" t="s">
        <v>16</v>
      </c>
      <c r="H47" s="16"/>
    </row>
    <row r="48" spans="1:8" ht="15" thickBot="1">
      <c r="A48" s="15">
        <v>40</v>
      </c>
      <c r="B48" s="8" t="s">
        <v>58</v>
      </c>
      <c r="C48" s="16">
        <v>12134.79</v>
      </c>
      <c r="D48" s="16">
        <v>56.53</v>
      </c>
      <c r="E48" s="16" t="s">
        <v>16</v>
      </c>
      <c r="F48" s="16">
        <v>70.260000000000005</v>
      </c>
      <c r="G48" s="16" t="s">
        <v>16</v>
      </c>
      <c r="H48" s="16"/>
    </row>
    <row r="49" spans="1:8" ht="15" thickBot="1">
      <c r="A49" s="15">
        <v>41</v>
      </c>
      <c r="B49" s="8" t="s">
        <v>59</v>
      </c>
      <c r="C49" s="16" t="s">
        <v>24</v>
      </c>
      <c r="D49" s="16" t="s">
        <v>24</v>
      </c>
      <c r="E49" s="16" t="s">
        <v>24</v>
      </c>
      <c r="F49" s="16" t="s">
        <v>24</v>
      </c>
      <c r="G49" s="16" t="s">
        <v>24</v>
      </c>
      <c r="H49" s="16" t="s">
        <v>46</v>
      </c>
    </row>
    <row r="50" spans="1:8" ht="15" thickBot="1">
      <c r="A50" s="15">
        <v>42</v>
      </c>
      <c r="B50" s="18" t="s">
        <v>60</v>
      </c>
      <c r="C50" s="16">
        <v>5707.68</v>
      </c>
      <c r="D50" s="16">
        <v>62.57</v>
      </c>
      <c r="E50" s="16" t="s">
        <v>16</v>
      </c>
      <c r="F50" s="16">
        <v>87.55</v>
      </c>
      <c r="G50" s="16" t="s">
        <v>16</v>
      </c>
      <c r="H50" s="16"/>
    </row>
    <row r="51" spans="1:8" ht="15" thickBot="1">
      <c r="A51" s="15">
        <v>43</v>
      </c>
      <c r="B51" s="19" t="s">
        <v>61</v>
      </c>
      <c r="C51" s="14">
        <v>4318.8999999999996</v>
      </c>
      <c r="D51" s="14">
        <v>63.76</v>
      </c>
      <c r="E51" s="14" t="s">
        <v>16</v>
      </c>
      <c r="F51" s="14">
        <v>86.8</v>
      </c>
      <c r="G51" s="14" t="s">
        <v>16</v>
      </c>
      <c r="H51" s="14"/>
    </row>
    <row r="52" spans="1:8" ht="15" thickBot="1">
      <c r="A52" s="15">
        <v>44</v>
      </c>
      <c r="B52" s="7" t="s">
        <v>62</v>
      </c>
      <c r="C52" s="14">
        <v>9139.2000000000007</v>
      </c>
      <c r="D52" s="14">
        <v>52.97</v>
      </c>
      <c r="E52" s="14" t="s">
        <v>16</v>
      </c>
      <c r="F52" s="14">
        <v>60.23</v>
      </c>
      <c r="G52" s="14" t="s">
        <v>16</v>
      </c>
      <c r="H52" s="14"/>
    </row>
    <row r="53" spans="1:8" ht="15" thickBot="1">
      <c r="A53" s="183" t="s">
        <v>63</v>
      </c>
      <c r="B53" s="184"/>
      <c r="C53" s="184"/>
      <c r="D53" s="184"/>
      <c r="E53" s="184"/>
      <c r="F53" s="184"/>
      <c r="G53" s="184"/>
      <c r="H53" s="185"/>
    </row>
    <row r="54" spans="1:8" ht="15" thickBot="1">
      <c r="A54" s="17">
        <v>45</v>
      </c>
      <c r="B54" s="8" t="s">
        <v>64</v>
      </c>
      <c r="C54" s="16">
        <v>827.61</v>
      </c>
      <c r="D54" s="14" t="s">
        <v>24</v>
      </c>
      <c r="E54" s="14" t="s">
        <v>24</v>
      </c>
      <c r="F54" s="14">
        <v>36.07</v>
      </c>
      <c r="G54" s="14" t="s">
        <v>16</v>
      </c>
      <c r="H54" s="14"/>
    </row>
    <row r="55" spans="1:8" ht="15" thickBot="1">
      <c r="A55" s="15">
        <v>46</v>
      </c>
      <c r="B55" s="7" t="s">
        <v>65</v>
      </c>
      <c r="C55" s="16">
        <v>578.62</v>
      </c>
      <c r="D55" s="16" t="s">
        <v>24</v>
      </c>
      <c r="E55" s="16" t="s">
        <v>24</v>
      </c>
      <c r="F55" s="16">
        <v>37.36</v>
      </c>
      <c r="G55" s="16" t="s">
        <v>16</v>
      </c>
      <c r="H55" s="16"/>
    </row>
    <row r="56" spans="1:8" ht="15" thickBot="1">
      <c r="A56" s="15">
        <v>47</v>
      </c>
      <c r="B56" s="7" t="s">
        <v>66</v>
      </c>
      <c r="C56" s="16">
        <v>427.59</v>
      </c>
      <c r="D56" s="16" t="s">
        <v>24</v>
      </c>
      <c r="E56" s="16" t="s">
        <v>24</v>
      </c>
      <c r="F56" s="16">
        <v>38.369999999999997</v>
      </c>
      <c r="G56" s="16" t="s">
        <v>16</v>
      </c>
      <c r="H56" s="16"/>
    </row>
    <row r="57" spans="1:8" ht="15" thickBot="1">
      <c r="A57" s="15">
        <v>48</v>
      </c>
      <c r="B57" s="7" t="s">
        <v>67</v>
      </c>
      <c r="C57" s="16" t="s">
        <v>24</v>
      </c>
      <c r="D57" s="16" t="s">
        <v>24</v>
      </c>
      <c r="E57" s="16" t="s">
        <v>24</v>
      </c>
      <c r="F57" s="16" t="s">
        <v>24</v>
      </c>
      <c r="G57" s="16" t="s">
        <v>24</v>
      </c>
      <c r="H57" s="16" t="s">
        <v>46</v>
      </c>
    </row>
    <row r="58" spans="1:8" ht="15" thickBot="1">
      <c r="A58" s="15">
        <v>49</v>
      </c>
      <c r="B58" s="7" t="s">
        <v>68</v>
      </c>
      <c r="C58" s="16">
        <v>203.22</v>
      </c>
      <c r="D58" s="16" t="s">
        <v>24</v>
      </c>
      <c r="E58" s="16" t="s">
        <v>24</v>
      </c>
      <c r="F58" s="16">
        <v>35</v>
      </c>
      <c r="G58" s="16" t="s">
        <v>16</v>
      </c>
      <c r="H58" s="16"/>
    </row>
    <row r="59" spans="1:8" ht="15" thickBot="1">
      <c r="A59" s="15">
        <v>50</v>
      </c>
      <c r="B59" s="7" t="s">
        <v>69</v>
      </c>
      <c r="C59" s="16">
        <v>244.74</v>
      </c>
      <c r="D59" s="16" t="s">
        <v>24</v>
      </c>
      <c r="E59" s="16" t="s">
        <v>24</v>
      </c>
      <c r="F59" s="16">
        <v>37.369999999999997</v>
      </c>
      <c r="G59" s="16" t="s">
        <v>16</v>
      </c>
      <c r="H59" s="16"/>
    </row>
    <row r="60" spans="1:8" ht="15" thickBot="1">
      <c r="A60" s="15">
        <v>51</v>
      </c>
      <c r="B60" s="7" t="s">
        <v>70</v>
      </c>
      <c r="C60" s="16">
        <v>238.64</v>
      </c>
      <c r="D60" s="16" t="s">
        <v>24</v>
      </c>
      <c r="E60" s="16" t="s">
        <v>24</v>
      </c>
      <c r="F60" s="16">
        <v>35.369999999999997</v>
      </c>
      <c r="G60" s="16" t="s">
        <v>16</v>
      </c>
      <c r="H60" s="16"/>
    </row>
    <row r="61" spans="1:8" ht="15" thickBot="1">
      <c r="A61" s="15">
        <v>52</v>
      </c>
      <c r="B61" s="7" t="s">
        <v>71</v>
      </c>
      <c r="C61" s="16">
        <v>471.53</v>
      </c>
      <c r="D61" s="16" t="s">
        <v>24</v>
      </c>
      <c r="E61" s="16" t="s">
        <v>24</v>
      </c>
      <c r="F61" s="16">
        <v>28.18</v>
      </c>
      <c r="G61" s="16" t="s">
        <v>16</v>
      </c>
      <c r="H61" s="16"/>
    </row>
    <row r="62" spans="1:8" ht="15" thickBot="1">
      <c r="A62" s="15">
        <v>53</v>
      </c>
      <c r="B62" s="7" t="s">
        <v>72</v>
      </c>
      <c r="C62" s="16">
        <v>309.35000000000002</v>
      </c>
      <c r="D62" s="16" t="s">
        <v>24</v>
      </c>
      <c r="E62" s="16" t="s">
        <v>24</v>
      </c>
      <c r="F62" s="16">
        <v>23.48</v>
      </c>
      <c r="G62" s="16" t="s">
        <v>16</v>
      </c>
      <c r="H62" s="16"/>
    </row>
    <row r="63" spans="1:8" ht="15" thickBot="1">
      <c r="A63" s="15">
        <v>54</v>
      </c>
      <c r="B63" s="7" t="s">
        <v>73</v>
      </c>
      <c r="C63" s="16">
        <v>538.23</v>
      </c>
      <c r="D63" s="16" t="s">
        <v>24</v>
      </c>
      <c r="E63" s="16" t="s">
        <v>24</v>
      </c>
      <c r="F63" s="16">
        <v>35.15</v>
      </c>
      <c r="G63" s="16" t="s">
        <v>16</v>
      </c>
      <c r="H63" s="16"/>
    </row>
    <row r="64" spans="1:8" ht="15" thickBot="1">
      <c r="A64" s="15">
        <v>55</v>
      </c>
      <c r="B64" s="7" t="s">
        <v>74</v>
      </c>
      <c r="C64" s="16" t="s">
        <v>24</v>
      </c>
      <c r="D64" s="16" t="s">
        <v>24</v>
      </c>
      <c r="E64" s="16" t="s">
        <v>24</v>
      </c>
      <c r="F64" s="16" t="s">
        <v>24</v>
      </c>
      <c r="G64" s="16" t="s">
        <v>24</v>
      </c>
      <c r="H64" s="6" t="s">
        <v>75</v>
      </c>
    </row>
    <row r="65" spans="1:8" ht="15" thickBot="1">
      <c r="A65" s="15">
        <v>56</v>
      </c>
      <c r="B65" s="7" t="s">
        <v>76</v>
      </c>
      <c r="C65" s="16">
        <v>3928.68</v>
      </c>
      <c r="D65" s="16" t="s">
        <v>24</v>
      </c>
      <c r="E65" s="16" t="s">
        <v>24</v>
      </c>
      <c r="F65" s="16">
        <v>39.840000000000003</v>
      </c>
      <c r="G65" s="16" t="s">
        <v>16</v>
      </c>
      <c r="H65" s="16"/>
    </row>
    <row r="66" spans="1:8" ht="15" thickBot="1">
      <c r="A66" s="15">
        <v>57</v>
      </c>
      <c r="B66" s="7" t="s">
        <v>77</v>
      </c>
      <c r="C66" s="16">
        <v>285.18</v>
      </c>
      <c r="D66" s="16" t="s">
        <v>24</v>
      </c>
      <c r="E66" s="16" t="s">
        <v>24</v>
      </c>
      <c r="F66" s="16">
        <v>39.67</v>
      </c>
      <c r="G66" s="16" t="s">
        <v>16</v>
      </c>
      <c r="H66" s="16"/>
    </row>
    <row r="67" spans="1:8" ht="15" thickBot="1">
      <c r="A67" s="15">
        <v>58</v>
      </c>
      <c r="B67" s="7" t="s">
        <v>78</v>
      </c>
      <c r="C67" s="16">
        <v>2814.36</v>
      </c>
      <c r="D67" s="16" t="s">
        <v>24</v>
      </c>
      <c r="E67" s="16" t="s">
        <v>24</v>
      </c>
      <c r="F67" s="16">
        <v>30.61</v>
      </c>
      <c r="G67" s="16" t="s">
        <v>16</v>
      </c>
      <c r="H67" s="16"/>
    </row>
    <row r="68" spans="1:8" ht="15" thickBot="1">
      <c r="A68" s="15">
        <v>59</v>
      </c>
      <c r="B68" s="7" t="s">
        <v>79</v>
      </c>
      <c r="C68" s="16" t="s">
        <v>24</v>
      </c>
      <c r="D68" s="16" t="s">
        <v>24</v>
      </c>
      <c r="E68" s="16" t="s">
        <v>24</v>
      </c>
      <c r="F68" s="16" t="s">
        <v>24</v>
      </c>
      <c r="G68" s="16" t="s">
        <v>24</v>
      </c>
      <c r="H68" s="6" t="s">
        <v>80</v>
      </c>
    </row>
    <row r="69" spans="1:8" ht="15" thickBot="1">
      <c r="A69" s="15">
        <v>60</v>
      </c>
      <c r="B69" s="7" t="s">
        <v>81</v>
      </c>
      <c r="C69" s="16">
        <v>955.5</v>
      </c>
      <c r="D69" s="16" t="s">
        <v>24</v>
      </c>
      <c r="E69" s="16" t="s">
        <v>24</v>
      </c>
      <c r="F69" s="16">
        <v>38.799999999999997</v>
      </c>
      <c r="G69" s="16" t="s">
        <v>16</v>
      </c>
      <c r="H69" s="16"/>
    </row>
    <row r="70" spans="1:8" ht="15" thickBot="1">
      <c r="A70" s="17">
        <v>61</v>
      </c>
      <c r="B70" s="7" t="s">
        <v>142</v>
      </c>
      <c r="C70" s="16" t="s">
        <v>24</v>
      </c>
      <c r="D70" s="16" t="s">
        <v>24</v>
      </c>
      <c r="E70" s="16" t="s">
        <v>24</v>
      </c>
      <c r="F70" s="16" t="s">
        <v>24</v>
      </c>
      <c r="G70" s="16" t="s">
        <v>24</v>
      </c>
      <c r="H70" s="7" t="s">
        <v>75</v>
      </c>
    </row>
    <row r="71" spans="1:8" ht="15" thickBot="1">
      <c r="A71" s="17">
        <v>62</v>
      </c>
      <c r="B71" s="7" t="s">
        <v>82</v>
      </c>
      <c r="C71" s="16">
        <v>155.18289999999999</v>
      </c>
      <c r="D71" s="16" t="s">
        <v>24</v>
      </c>
      <c r="E71" s="16" t="s">
        <v>24</v>
      </c>
      <c r="F71" s="16">
        <v>46.42</v>
      </c>
      <c r="G71" s="16" t="s">
        <v>83</v>
      </c>
      <c r="H71" s="16"/>
    </row>
    <row r="72" spans="1:8" ht="15" thickBot="1">
      <c r="A72" s="17">
        <v>63</v>
      </c>
      <c r="B72" s="7" t="s">
        <v>84</v>
      </c>
      <c r="C72" s="16">
        <v>643.17550000000006</v>
      </c>
      <c r="D72" s="16" t="s">
        <v>24</v>
      </c>
      <c r="E72" s="16" t="s">
        <v>24</v>
      </c>
      <c r="F72" s="16">
        <v>37.89</v>
      </c>
      <c r="G72" s="16" t="s">
        <v>16</v>
      </c>
      <c r="H72" s="16"/>
    </row>
    <row r="73" spans="1:8" ht="15" thickBot="1">
      <c r="A73" s="17">
        <v>64</v>
      </c>
      <c r="B73" s="7" t="s">
        <v>85</v>
      </c>
      <c r="C73" s="16">
        <v>740.41099999999994</v>
      </c>
      <c r="D73" s="16" t="s">
        <v>24</v>
      </c>
      <c r="E73" s="16" t="s">
        <v>24</v>
      </c>
      <c r="F73" s="16">
        <v>39.65</v>
      </c>
      <c r="G73" s="16" t="s">
        <v>16</v>
      </c>
      <c r="H73" s="16"/>
    </row>
    <row r="74" spans="1:8" ht="15" thickBot="1">
      <c r="A74" s="17">
        <v>65</v>
      </c>
      <c r="B74" s="8" t="s">
        <v>86</v>
      </c>
      <c r="C74" s="16">
        <v>561.47170000000006</v>
      </c>
      <c r="D74" s="16" t="s">
        <v>24</v>
      </c>
      <c r="E74" s="16" t="s">
        <v>24</v>
      </c>
      <c r="F74" s="16">
        <v>32.79</v>
      </c>
      <c r="G74" s="16" t="s">
        <v>16</v>
      </c>
      <c r="H74" s="16"/>
    </row>
    <row r="75" spans="1:8" ht="15" thickBot="1">
      <c r="A75" s="17">
        <v>66</v>
      </c>
      <c r="B75" s="7" t="s">
        <v>87</v>
      </c>
      <c r="C75" s="16">
        <v>662.75</v>
      </c>
      <c r="D75" s="16" t="s">
        <v>24</v>
      </c>
      <c r="E75" s="16" t="s">
        <v>24</v>
      </c>
      <c r="F75" s="16">
        <v>36.44</v>
      </c>
      <c r="G75" s="16" t="s">
        <v>16</v>
      </c>
      <c r="H75" s="16"/>
    </row>
    <row r="76" spans="1:8" ht="15" thickBot="1">
      <c r="A76" s="17">
        <v>67</v>
      </c>
      <c r="B76" s="7" t="s">
        <v>88</v>
      </c>
      <c r="C76" s="16" t="s">
        <v>24</v>
      </c>
      <c r="D76" s="16" t="s">
        <v>24</v>
      </c>
      <c r="E76" s="16" t="s">
        <v>24</v>
      </c>
      <c r="F76" s="16" t="s">
        <v>24</v>
      </c>
      <c r="G76" s="16" t="s">
        <v>24</v>
      </c>
      <c r="H76" s="16" t="s">
        <v>46</v>
      </c>
    </row>
    <row r="77" spans="1:8" ht="15" thickBot="1">
      <c r="A77" s="17">
        <v>68</v>
      </c>
      <c r="B77" s="7" t="s">
        <v>89</v>
      </c>
      <c r="C77" s="16">
        <v>5133.75</v>
      </c>
      <c r="D77" s="16" t="s">
        <v>24</v>
      </c>
      <c r="E77" s="16" t="s">
        <v>24</v>
      </c>
      <c r="F77" s="16">
        <v>32.68</v>
      </c>
      <c r="G77" s="16" t="s">
        <v>16</v>
      </c>
      <c r="H77" s="16"/>
    </row>
    <row r="78" spans="1:8" ht="15" thickBot="1">
      <c r="A78" s="17">
        <v>69</v>
      </c>
      <c r="B78" s="8" t="s">
        <v>90</v>
      </c>
      <c r="C78" s="14">
        <v>1023.5128</v>
      </c>
      <c r="D78" s="14" t="s">
        <v>24</v>
      </c>
      <c r="E78" s="14" t="s">
        <v>24</v>
      </c>
      <c r="F78" s="14">
        <v>36.229999999999997</v>
      </c>
      <c r="G78" s="14" t="s">
        <v>16</v>
      </c>
      <c r="H78" s="14"/>
    </row>
    <row r="79" spans="1:8" ht="15" thickBot="1">
      <c r="A79" s="17">
        <v>70</v>
      </c>
      <c r="B79" s="8" t="s">
        <v>91</v>
      </c>
      <c r="C79" s="14">
        <v>901.92200000000003</v>
      </c>
      <c r="D79" s="14" t="s">
        <v>24</v>
      </c>
      <c r="E79" s="14" t="s">
        <v>24</v>
      </c>
      <c r="F79" s="14">
        <v>36.86</v>
      </c>
      <c r="G79" s="14" t="s">
        <v>16</v>
      </c>
      <c r="H79" s="14"/>
    </row>
    <row r="80" spans="1:8" ht="15" thickBot="1">
      <c r="A80" s="17">
        <v>71</v>
      </c>
      <c r="B80" s="8" t="s">
        <v>92</v>
      </c>
      <c r="C80" s="14">
        <v>1398.65</v>
      </c>
      <c r="D80" s="14" t="s">
        <v>24</v>
      </c>
      <c r="E80" s="14" t="s">
        <v>24</v>
      </c>
      <c r="F80" s="14">
        <v>35.53</v>
      </c>
      <c r="G80" s="14" t="s">
        <v>16</v>
      </c>
      <c r="H80" s="14"/>
    </row>
    <row r="81" spans="1:8" ht="15" thickBot="1">
      <c r="A81" s="17">
        <v>72</v>
      </c>
      <c r="B81" s="8" t="s">
        <v>93</v>
      </c>
      <c r="C81" s="14">
        <v>538.58000000000004</v>
      </c>
      <c r="D81" s="14" t="s">
        <v>24</v>
      </c>
      <c r="E81" s="14" t="s">
        <v>24</v>
      </c>
      <c r="F81" s="14">
        <v>28.16</v>
      </c>
      <c r="G81" s="14" t="s">
        <v>16</v>
      </c>
      <c r="H81" s="14"/>
    </row>
    <row r="82" spans="1:8" ht="15" thickBot="1">
      <c r="A82" s="17">
        <v>73</v>
      </c>
      <c r="B82" s="8" t="s">
        <v>94</v>
      </c>
      <c r="C82" s="14">
        <v>1308.3</v>
      </c>
      <c r="D82" s="14" t="s">
        <v>24</v>
      </c>
      <c r="E82" s="14" t="s">
        <v>24</v>
      </c>
      <c r="F82" s="14">
        <v>35.81</v>
      </c>
      <c r="G82" s="14" t="s">
        <v>16</v>
      </c>
      <c r="H82" s="14"/>
    </row>
    <row r="83" spans="1:8" ht="15" thickBot="1">
      <c r="A83" s="17">
        <v>74</v>
      </c>
      <c r="B83" s="8" t="s">
        <v>95</v>
      </c>
      <c r="C83" s="14">
        <v>586.40129999999999</v>
      </c>
      <c r="D83" s="14" t="s">
        <v>24</v>
      </c>
      <c r="E83" s="14" t="s">
        <v>24</v>
      </c>
      <c r="F83" s="14">
        <v>28.77</v>
      </c>
      <c r="G83" s="14" t="s">
        <v>16</v>
      </c>
      <c r="H83" s="14"/>
    </row>
    <row r="84" spans="1:8" ht="15" thickBot="1">
      <c r="A84" s="17">
        <v>75</v>
      </c>
      <c r="B84" s="8" t="s">
        <v>96</v>
      </c>
      <c r="C84" s="14">
        <v>87.879400000000004</v>
      </c>
      <c r="D84" s="14" t="s">
        <v>24</v>
      </c>
      <c r="E84" s="14" t="s">
        <v>24</v>
      </c>
      <c r="F84" s="14">
        <v>37.53</v>
      </c>
      <c r="G84" s="14" t="s">
        <v>16</v>
      </c>
      <c r="H84" s="14"/>
    </row>
    <row r="85" spans="1:8" ht="15" thickBot="1">
      <c r="A85" s="17">
        <v>76</v>
      </c>
      <c r="B85" s="8" t="s">
        <v>97</v>
      </c>
      <c r="C85" s="14">
        <v>554.79999999999995</v>
      </c>
      <c r="D85" s="14" t="s">
        <v>24</v>
      </c>
      <c r="E85" s="14" t="s">
        <v>24</v>
      </c>
      <c r="F85" s="14">
        <v>35.369999999999997</v>
      </c>
      <c r="G85" s="14" t="s">
        <v>16</v>
      </c>
      <c r="H85" s="14"/>
    </row>
    <row r="86" spans="1:8" ht="15" thickBot="1">
      <c r="A86" s="17">
        <v>77</v>
      </c>
      <c r="B86" s="8" t="s">
        <v>98</v>
      </c>
      <c r="C86" s="14">
        <v>409.71</v>
      </c>
      <c r="D86" s="14" t="s">
        <v>24</v>
      </c>
      <c r="E86" s="14" t="s">
        <v>24</v>
      </c>
      <c r="F86" s="14">
        <v>38.950000000000003</v>
      </c>
      <c r="G86" s="14" t="s">
        <v>16</v>
      </c>
      <c r="H86" s="14"/>
    </row>
    <row r="87" spans="1:8" ht="15" thickBot="1">
      <c r="A87" s="17">
        <v>78</v>
      </c>
      <c r="B87" s="8" t="s">
        <v>99</v>
      </c>
      <c r="C87" s="14">
        <v>95.5</v>
      </c>
      <c r="D87" s="14" t="s">
        <v>24</v>
      </c>
      <c r="E87" s="14" t="s">
        <v>24</v>
      </c>
      <c r="F87" s="14">
        <v>38.450000000000003</v>
      </c>
      <c r="G87" s="14" t="s">
        <v>16</v>
      </c>
      <c r="H87" s="14"/>
    </row>
    <row r="88" spans="1:8" ht="15" thickBot="1">
      <c r="A88" s="17">
        <v>79</v>
      </c>
      <c r="B88" s="8" t="s">
        <v>100</v>
      </c>
      <c r="C88" s="14">
        <v>479.63</v>
      </c>
      <c r="D88" s="14" t="s">
        <v>24</v>
      </c>
      <c r="E88" s="14" t="s">
        <v>24</v>
      </c>
      <c r="F88" s="14">
        <v>36.08</v>
      </c>
      <c r="G88" s="14" t="s">
        <v>16</v>
      </c>
      <c r="H88" s="14"/>
    </row>
    <row r="89" spans="1:8" ht="15" thickBot="1">
      <c r="A89" s="17">
        <v>80</v>
      </c>
      <c r="B89" s="8" t="s">
        <v>101</v>
      </c>
      <c r="C89" s="14">
        <v>592.82000000000005</v>
      </c>
      <c r="D89" s="14" t="s">
        <v>24</v>
      </c>
      <c r="E89" s="14" t="s">
        <v>24</v>
      </c>
      <c r="F89" s="14">
        <v>35.04</v>
      </c>
      <c r="G89" s="14" t="s">
        <v>16</v>
      </c>
      <c r="H89" s="14"/>
    </row>
    <row r="90" spans="1:8" ht="15" thickBot="1">
      <c r="A90" s="17">
        <v>81</v>
      </c>
      <c r="B90" s="8" t="s">
        <v>102</v>
      </c>
      <c r="C90" s="14">
        <v>346.61</v>
      </c>
      <c r="D90" s="14" t="s">
        <v>24</v>
      </c>
      <c r="E90" s="14" t="s">
        <v>24</v>
      </c>
      <c r="F90" s="14">
        <v>37.75</v>
      </c>
      <c r="G90" s="14" t="s">
        <v>16</v>
      </c>
      <c r="H90" s="14"/>
    </row>
    <row r="91" spans="1:8" ht="15" thickBot="1">
      <c r="A91" s="17">
        <v>82</v>
      </c>
      <c r="B91" s="7" t="s">
        <v>103</v>
      </c>
      <c r="C91" s="16">
        <v>912.07</v>
      </c>
      <c r="D91" s="16" t="s">
        <v>24</v>
      </c>
      <c r="E91" s="16" t="s">
        <v>24</v>
      </c>
      <c r="F91" s="16">
        <v>39.78</v>
      </c>
      <c r="G91" s="16" t="s">
        <v>16</v>
      </c>
      <c r="H91" s="16"/>
    </row>
    <row r="92" spans="1:8" ht="15" thickBot="1">
      <c r="A92" s="17">
        <v>83</v>
      </c>
      <c r="B92" s="7" t="s">
        <v>104</v>
      </c>
      <c r="C92" s="16">
        <v>499.15</v>
      </c>
      <c r="D92" s="16" t="s">
        <v>24</v>
      </c>
      <c r="E92" s="16" t="s">
        <v>24</v>
      </c>
      <c r="F92" s="16">
        <v>39.56</v>
      </c>
      <c r="G92" s="16" t="s">
        <v>16</v>
      </c>
      <c r="H92" s="16"/>
    </row>
    <row r="93" spans="1:8" ht="15" thickBot="1">
      <c r="A93" s="17">
        <v>84</v>
      </c>
      <c r="B93" s="7" t="s">
        <v>105</v>
      </c>
      <c r="C93" s="16">
        <v>543.41</v>
      </c>
      <c r="D93" s="16" t="s">
        <v>24</v>
      </c>
      <c r="E93" s="16" t="s">
        <v>24</v>
      </c>
      <c r="F93" s="16">
        <v>39.479999999999997</v>
      </c>
      <c r="G93" s="16" t="s">
        <v>16</v>
      </c>
      <c r="H93" s="16"/>
    </row>
    <row r="94" spans="1:8" ht="15" thickBot="1">
      <c r="A94" s="17">
        <v>85</v>
      </c>
      <c r="B94" s="7" t="s">
        <v>106</v>
      </c>
      <c r="C94" s="16">
        <v>411.35</v>
      </c>
      <c r="D94" s="16" t="s">
        <v>24</v>
      </c>
      <c r="E94" s="16" t="s">
        <v>24</v>
      </c>
      <c r="F94" s="16">
        <v>36.380000000000003</v>
      </c>
      <c r="G94" s="16" t="s">
        <v>16</v>
      </c>
      <c r="H94" s="16"/>
    </row>
    <row r="95" spans="1:8" ht="15" thickBot="1">
      <c r="A95" s="17">
        <v>86</v>
      </c>
      <c r="B95" s="7" t="s">
        <v>107</v>
      </c>
      <c r="C95" s="16" t="s">
        <v>24</v>
      </c>
      <c r="D95" s="16" t="s">
        <v>24</v>
      </c>
      <c r="E95" s="16" t="s">
        <v>24</v>
      </c>
      <c r="F95" s="16" t="s">
        <v>24</v>
      </c>
      <c r="G95" s="16" t="s">
        <v>24</v>
      </c>
      <c r="H95" s="16" t="s">
        <v>108</v>
      </c>
    </row>
    <row r="96" spans="1:8" ht="15" thickBot="1">
      <c r="A96" s="17">
        <v>87</v>
      </c>
      <c r="B96" s="7" t="s">
        <v>109</v>
      </c>
      <c r="C96" s="16">
        <v>740.31</v>
      </c>
      <c r="D96" s="16" t="s">
        <v>24</v>
      </c>
      <c r="E96" s="16" t="s">
        <v>24</v>
      </c>
      <c r="F96" s="16">
        <v>37.840000000000003</v>
      </c>
      <c r="G96" s="16" t="s">
        <v>16</v>
      </c>
      <c r="H96" s="16"/>
    </row>
    <row r="97" spans="1:8" ht="15" thickBot="1">
      <c r="A97" s="17">
        <v>88</v>
      </c>
      <c r="B97" s="7" t="s">
        <v>110</v>
      </c>
      <c r="C97" s="16">
        <v>2102.17</v>
      </c>
      <c r="D97" s="16" t="s">
        <v>24</v>
      </c>
      <c r="E97" s="16" t="s">
        <v>24</v>
      </c>
      <c r="F97" s="16">
        <v>39.18</v>
      </c>
      <c r="G97" s="16" t="s">
        <v>16</v>
      </c>
      <c r="H97" s="16"/>
    </row>
    <row r="98" spans="1:8" ht="15" thickBot="1">
      <c r="A98" s="17">
        <v>89</v>
      </c>
      <c r="B98" s="7" t="s">
        <v>111</v>
      </c>
      <c r="C98" s="16">
        <v>486.1</v>
      </c>
      <c r="D98" s="16" t="s">
        <v>24</v>
      </c>
      <c r="E98" s="16" t="s">
        <v>24</v>
      </c>
      <c r="F98" s="16">
        <v>39.68</v>
      </c>
      <c r="G98" s="16" t="s">
        <v>16</v>
      </c>
      <c r="H98" s="16"/>
    </row>
    <row r="99" spans="1:8" ht="15" thickBot="1">
      <c r="A99" s="17">
        <v>90</v>
      </c>
      <c r="B99" s="7" t="s">
        <v>112</v>
      </c>
      <c r="C99" s="16">
        <v>425.42</v>
      </c>
      <c r="D99" s="16" t="s">
        <v>24</v>
      </c>
      <c r="E99" s="16" t="s">
        <v>24</v>
      </c>
      <c r="F99" s="16">
        <v>38.89</v>
      </c>
      <c r="G99" s="16" t="s">
        <v>16</v>
      </c>
      <c r="H99" s="16"/>
    </row>
    <row r="100" spans="1:8" ht="15" thickBot="1">
      <c r="A100" s="17">
        <v>91</v>
      </c>
      <c r="B100" s="7" t="s">
        <v>113</v>
      </c>
      <c r="C100" s="14">
        <v>52</v>
      </c>
      <c r="D100" s="14" t="s">
        <v>24</v>
      </c>
      <c r="E100" s="14" t="s">
        <v>24</v>
      </c>
      <c r="F100" s="14">
        <v>38.03</v>
      </c>
      <c r="G100" s="14" t="s">
        <v>16</v>
      </c>
      <c r="H100" s="14"/>
    </row>
  </sheetData>
  <mergeCells count="15">
    <mergeCell ref="C6:C7"/>
    <mergeCell ref="D6:D7"/>
    <mergeCell ref="F6:F7"/>
    <mergeCell ref="A53:H53"/>
    <mergeCell ref="A8:H8"/>
    <mergeCell ref="A1:A7"/>
    <mergeCell ref="B1:B7"/>
    <mergeCell ref="D1:G2"/>
    <mergeCell ref="H1:H7"/>
    <mergeCell ref="D3:E3"/>
    <mergeCell ref="F3:G3"/>
    <mergeCell ref="D4:E4"/>
    <mergeCell ref="F4:G4"/>
    <mergeCell ref="D5:E5"/>
    <mergeCell ref="F5:G5"/>
  </mergeCells>
  <phoneticPr fontId="6" type="noConversion"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G14" sqref="G14"/>
    </sheetView>
  </sheetViews>
  <sheetFormatPr defaultRowHeight="13.5"/>
  <cols>
    <col min="1" max="1" width="5.125" customWidth="1"/>
    <col min="2" max="2" width="27.125" customWidth="1"/>
    <col min="3" max="3" width="12.375" customWidth="1"/>
    <col min="4" max="4" width="15.5" customWidth="1"/>
    <col min="5" max="5" width="29.375" customWidth="1"/>
  </cols>
  <sheetData>
    <row r="1" spans="1:5" ht="43.5" customHeight="1">
      <c r="A1" s="219" t="s">
        <v>1774</v>
      </c>
      <c r="B1" s="219" t="s">
        <v>1775</v>
      </c>
      <c r="C1" s="219" t="s">
        <v>1776</v>
      </c>
      <c r="D1" s="219" t="s">
        <v>1777</v>
      </c>
      <c r="E1" s="186" t="s">
        <v>1778</v>
      </c>
    </row>
    <row r="2" spans="1:5" ht="24.95" customHeight="1">
      <c r="A2" s="219">
        <v>1</v>
      </c>
      <c r="B2" s="220" t="s">
        <v>1779</v>
      </c>
      <c r="C2" s="220" t="s">
        <v>1780</v>
      </c>
      <c r="D2" s="220" t="s">
        <v>521</v>
      </c>
      <c r="E2" s="220" t="s">
        <v>1781</v>
      </c>
    </row>
    <row r="3" spans="1:5" ht="24.95" customHeight="1">
      <c r="A3" s="219">
        <v>2</v>
      </c>
      <c r="B3" s="220" t="s">
        <v>1782</v>
      </c>
      <c r="C3" s="220" t="s">
        <v>1780</v>
      </c>
      <c r="D3" s="220" t="s">
        <v>521</v>
      </c>
      <c r="E3" s="220" t="s">
        <v>1783</v>
      </c>
    </row>
    <row r="4" spans="1:5" ht="24.95" customHeight="1">
      <c r="A4" s="219">
        <v>3</v>
      </c>
      <c r="B4" s="220" t="s">
        <v>1784</v>
      </c>
      <c r="C4" s="220" t="s">
        <v>1785</v>
      </c>
      <c r="D4" s="220" t="s">
        <v>521</v>
      </c>
      <c r="E4" s="220" t="s">
        <v>1786</v>
      </c>
    </row>
    <row r="5" spans="1:5" ht="24.95" customHeight="1">
      <c r="A5" s="219">
        <v>4</v>
      </c>
      <c r="B5" s="220" t="s">
        <v>1787</v>
      </c>
      <c r="C5" s="220" t="s">
        <v>1785</v>
      </c>
      <c r="D5" s="220" t="s">
        <v>521</v>
      </c>
      <c r="E5" s="220" t="s">
        <v>1783</v>
      </c>
    </row>
    <row r="6" spans="1:5" ht="24.95" customHeight="1">
      <c r="A6" s="219">
        <v>5</v>
      </c>
      <c r="B6" s="220" t="s">
        <v>1788</v>
      </c>
      <c r="C6" s="220" t="s">
        <v>1785</v>
      </c>
      <c r="D6" s="220" t="s">
        <v>521</v>
      </c>
      <c r="E6" s="220" t="s">
        <v>1783</v>
      </c>
    </row>
    <row r="7" spans="1:5" ht="24.95" customHeight="1">
      <c r="A7" s="219">
        <v>6</v>
      </c>
      <c r="B7" s="220" t="s">
        <v>1789</v>
      </c>
      <c r="C7" s="220" t="s">
        <v>1785</v>
      </c>
      <c r="D7" s="220" t="s">
        <v>521</v>
      </c>
      <c r="E7" s="220" t="s">
        <v>1783</v>
      </c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F9" sqref="F9"/>
    </sheetView>
  </sheetViews>
  <sheetFormatPr defaultRowHeight="13.5"/>
  <cols>
    <col min="1" max="1" width="4.5" bestFit="1" customWidth="1"/>
    <col min="2" max="2" width="25.5" bestFit="1" customWidth="1"/>
    <col min="3" max="3" width="30" customWidth="1"/>
    <col min="4" max="4" width="15.875" customWidth="1"/>
  </cols>
  <sheetData>
    <row r="1" spans="1:4" ht="24.95" customHeight="1">
      <c r="A1" s="186" t="s">
        <v>0</v>
      </c>
      <c r="B1" s="187" t="s">
        <v>144</v>
      </c>
      <c r="C1" s="187"/>
      <c r="D1" s="186" t="s">
        <v>145</v>
      </c>
    </row>
    <row r="2" spans="1:4" ht="24.95" customHeight="1">
      <c r="A2" s="187">
        <v>1</v>
      </c>
      <c r="B2" s="187" t="s">
        <v>146</v>
      </c>
      <c r="C2" s="186" t="s">
        <v>147</v>
      </c>
      <c r="D2" s="186">
        <v>67</v>
      </c>
    </row>
    <row r="3" spans="1:4" ht="24.95" customHeight="1">
      <c r="A3" s="187"/>
      <c r="B3" s="187"/>
      <c r="C3" s="186" t="s">
        <v>148</v>
      </c>
      <c r="D3" s="186">
        <v>4340.37</v>
      </c>
    </row>
    <row r="4" spans="1:4" ht="24.95" customHeight="1">
      <c r="A4" s="187"/>
      <c r="B4" s="187"/>
      <c r="C4" s="186" t="s">
        <v>149</v>
      </c>
      <c r="D4" s="186">
        <v>6260.58</v>
      </c>
    </row>
    <row r="5" spans="1:4" ht="24.95" customHeight="1">
      <c r="A5" s="187">
        <v>2</v>
      </c>
      <c r="B5" s="187" t="s">
        <v>150</v>
      </c>
      <c r="C5" s="186" t="s">
        <v>151</v>
      </c>
      <c r="D5" s="186">
        <v>29</v>
      </c>
    </row>
    <row r="6" spans="1:4" ht="24.95" customHeight="1">
      <c r="A6" s="187"/>
      <c r="B6" s="187"/>
      <c r="C6" s="186" t="s">
        <v>152</v>
      </c>
      <c r="D6" s="186">
        <v>29</v>
      </c>
    </row>
    <row r="7" spans="1:4" ht="24.95" customHeight="1">
      <c r="A7" s="187"/>
      <c r="B7" s="187"/>
      <c r="C7" s="186" t="s">
        <v>153</v>
      </c>
      <c r="D7" s="186">
        <v>100</v>
      </c>
    </row>
    <row r="8" spans="1:4" ht="24.95" customHeight="1">
      <c r="A8" s="187"/>
      <c r="B8" s="187"/>
      <c r="C8" s="186" t="s">
        <v>154</v>
      </c>
      <c r="D8" s="186">
        <v>0</v>
      </c>
    </row>
    <row r="9" spans="1:4" ht="24.95" customHeight="1">
      <c r="A9" s="187">
        <v>3</v>
      </c>
      <c r="B9" s="187" t="s">
        <v>155</v>
      </c>
      <c r="C9" s="186" t="s">
        <v>151</v>
      </c>
      <c r="D9" s="186">
        <v>1</v>
      </c>
    </row>
    <row r="10" spans="1:4" ht="24.95" customHeight="1">
      <c r="A10" s="187"/>
      <c r="B10" s="187"/>
      <c r="C10" s="186" t="s">
        <v>152</v>
      </c>
      <c r="D10" s="186">
        <v>1</v>
      </c>
    </row>
    <row r="11" spans="1:4" ht="24.95" customHeight="1">
      <c r="A11" s="187"/>
      <c r="B11" s="187"/>
      <c r="C11" s="186" t="s">
        <v>153</v>
      </c>
      <c r="D11" s="186">
        <v>100</v>
      </c>
    </row>
    <row r="12" spans="1:4" ht="24.95" customHeight="1">
      <c r="A12" s="187"/>
      <c r="B12" s="187"/>
      <c r="C12" s="186" t="s">
        <v>154</v>
      </c>
      <c r="D12" s="186">
        <v>0</v>
      </c>
    </row>
    <row r="13" spans="1:4" ht="24.95" customHeight="1">
      <c r="A13" s="187">
        <v>4</v>
      </c>
      <c r="B13" s="188" t="s">
        <v>1740</v>
      </c>
      <c r="C13" s="186" t="s">
        <v>151</v>
      </c>
      <c r="D13" s="186">
        <v>37</v>
      </c>
    </row>
    <row r="14" spans="1:4" ht="24.95" customHeight="1">
      <c r="A14" s="187"/>
      <c r="B14" s="189"/>
      <c r="C14" s="186" t="s">
        <v>152</v>
      </c>
      <c r="D14" s="186">
        <v>37</v>
      </c>
    </row>
    <row r="15" spans="1:4" ht="24.95" customHeight="1">
      <c r="A15" s="187"/>
      <c r="B15" s="189"/>
      <c r="C15" s="186" t="s">
        <v>153</v>
      </c>
      <c r="D15" s="186">
        <v>100</v>
      </c>
    </row>
    <row r="16" spans="1:4" ht="24.95" customHeight="1">
      <c r="A16" s="187"/>
      <c r="B16" s="190"/>
      <c r="C16" s="186" t="s">
        <v>154</v>
      </c>
      <c r="D16" s="186">
        <v>0</v>
      </c>
    </row>
  </sheetData>
  <mergeCells count="9">
    <mergeCell ref="A9:A12"/>
    <mergeCell ref="B9:B12"/>
    <mergeCell ref="A13:A16"/>
    <mergeCell ref="B1:C1"/>
    <mergeCell ref="A2:A4"/>
    <mergeCell ref="B2:B4"/>
    <mergeCell ref="A5:A8"/>
    <mergeCell ref="B5:B8"/>
    <mergeCell ref="B13:B16"/>
  </mergeCells>
  <phoneticPr fontId="6" type="noConversion"/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opLeftCell="A13" workbookViewId="0">
      <selection activeCell="F33" sqref="F33:F34"/>
    </sheetView>
  </sheetViews>
  <sheetFormatPr defaultRowHeight="14.25"/>
  <cols>
    <col min="1" max="1" width="4.5" style="10" bestFit="1" customWidth="1"/>
    <col min="2" max="2" width="28.875" style="10" bestFit="1" customWidth="1"/>
    <col min="3" max="4" width="12.75" style="10" bestFit="1" customWidth="1"/>
    <col min="5" max="5" width="15.625" style="10" bestFit="1" customWidth="1"/>
    <col min="6" max="6" width="16.25" style="10" bestFit="1" customWidth="1"/>
    <col min="7" max="7" width="6.75" style="10" bestFit="1" customWidth="1"/>
    <col min="8" max="8" width="7.5" style="10" bestFit="1" customWidth="1"/>
    <col min="9" max="9" width="5.875" style="10" bestFit="1" customWidth="1"/>
    <col min="10" max="10" width="7.5" style="10" bestFit="1" customWidth="1"/>
    <col min="11" max="11" width="5.875" style="10" bestFit="1" customWidth="1"/>
    <col min="12" max="12" width="7.5" style="10" bestFit="1" customWidth="1"/>
    <col min="13" max="13" width="6.75" style="10" bestFit="1" customWidth="1"/>
    <col min="14" max="14" width="7.5" style="10" bestFit="1" customWidth="1"/>
    <col min="15" max="15" width="6.25" style="10" bestFit="1" customWidth="1"/>
    <col min="16" max="16" width="7.5" style="10" bestFit="1" customWidth="1"/>
    <col min="17" max="17" width="17.25" style="10" bestFit="1" customWidth="1"/>
    <col min="18" max="16384" width="9" style="10"/>
  </cols>
  <sheetData>
    <row r="1" spans="1:17">
      <c r="A1" s="192" t="s">
        <v>935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</row>
    <row r="2" spans="1:17">
      <c r="A2" s="193" t="s">
        <v>870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7">
      <c r="A3" s="157" t="s">
        <v>0</v>
      </c>
      <c r="B3" s="157" t="s">
        <v>1</v>
      </c>
      <c r="C3" s="157" t="s">
        <v>1743</v>
      </c>
      <c r="D3" s="157" t="s">
        <v>871</v>
      </c>
      <c r="E3" s="157" t="s">
        <v>872</v>
      </c>
      <c r="F3" s="157" t="s">
        <v>873</v>
      </c>
      <c r="G3" s="194" t="s">
        <v>156</v>
      </c>
      <c r="H3" s="195"/>
      <c r="I3" s="195"/>
      <c r="J3" s="195"/>
      <c r="K3" s="195"/>
      <c r="L3" s="195"/>
      <c r="M3" s="195"/>
      <c r="N3" s="195"/>
      <c r="O3" s="195"/>
      <c r="P3" s="196"/>
      <c r="Q3" s="157" t="s">
        <v>6</v>
      </c>
    </row>
    <row r="4" spans="1:17">
      <c r="A4" s="158"/>
      <c r="B4" s="158"/>
      <c r="C4" s="158"/>
      <c r="D4" s="158"/>
      <c r="E4" s="158"/>
      <c r="F4" s="158"/>
      <c r="G4" s="194" t="s">
        <v>874</v>
      </c>
      <c r="H4" s="196"/>
      <c r="I4" s="194" t="s">
        <v>491</v>
      </c>
      <c r="J4" s="196"/>
      <c r="K4" s="194" t="s">
        <v>875</v>
      </c>
      <c r="L4" s="196"/>
      <c r="M4" s="194" t="s">
        <v>876</v>
      </c>
      <c r="N4" s="196"/>
      <c r="O4" s="194" t="s">
        <v>877</v>
      </c>
      <c r="P4" s="196"/>
      <c r="Q4" s="158"/>
    </row>
    <row r="5" spans="1:17">
      <c r="A5" s="159"/>
      <c r="B5" s="159"/>
      <c r="C5" s="159"/>
      <c r="D5" s="159"/>
      <c r="E5" s="159"/>
      <c r="F5" s="159"/>
      <c r="G5" s="97" t="s">
        <v>12</v>
      </c>
      <c r="H5" s="97" t="s">
        <v>878</v>
      </c>
      <c r="I5" s="97" t="s">
        <v>12</v>
      </c>
      <c r="J5" s="97" t="s">
        <v>878</v>
      </c>
      <c r="K5" s="97" t="s">
        <v>12</v>
      </c>
      <c r="L5" s="97" t="s">
        <v>878</v>
      </c>
      <c r="M5" s="97" t="s">
        <v>12</v>
      </c>
      <c r="N5" s="97" t="s">
        <v>878</v>
      </c>
      <c r="O5" s="97" t="s">
        <v>12</v>
      </c>
      <c r="P5" s="97" t="s">
        <v>878</v>
      </c>
      <c r="Q5" s="159"/>
    </row>
    <row r="6" spans="1:17">
      <c r="A6" s="82">
        <v>1</v>
      </c>
      <c r="B6" s="83" t="s">
        <v>879</v>
      </c>
      <c r="C6" s="82">
        <v>142.69</v>
      </c>
      <c r="D6" s="82">
        <v>146.36000000000001</v>
      </c>
      <c r="E6" s="82">
        <v>13049.19</v>
      </c>
      <c r="F6" s="82">
        <v>15.52</v>
      </c>
      <c r="G6" s="82">
        <v>103.1</v>
      </c>
      <c r="H6" s="82" t="s">
        <v>16</v>
      </c>
      <c r="I6" s="82">
        <v>53.42</v>
      </c>
      <c r="J6" s="82" t="s">
        <v>16</v>
      </c>
      <c r="K6" s="82">
        <v>70.91</v>
      </c>
      <c r="L6" s="82" t="s">
        <v>16</v>
      </c>
      <c r="M6" s="82">
        <v>109.67</v>
      </c>
      <c r="N6" s="82" t="s">
        <v>16</v>
      </c>
      <c r="O6" s="82">
        <v>84.14</v>
      </c>
      <c r="P6" s="82" t="s">
        <v>16</v>
      </c>
      <c r="Q6" s="96"/>
    </row>
    <row r="7" spans="1:17">
      <c r="A7" s="82">
        <v>2</v>
      </c>
      <c r="B7" s="83" t="s">
        <v>880</v>
      </c>
      <c r="C7" s="82">
        <v>89.22</v>
      </c>
      <c r="D7" s="82">
        <v>77.59</v>
      </c>
      <c r="E7" s="82">
        <v>8277.9500000000007</v>
      </c>
      <c r="F7" s="82">
        <v>12.04</v>
      </c>
      <c r="G7" s="82">
        <v>101.61</v>
      </c>
      <c r="H7" s="82" t="s">
        <v>16</v>
      </c>
      <c r="I7" s="82">
        <v>58.69</v>
      </c>
      <c r="J7" s="82" t="s">
        <v>16</v>
      </c>
      <c r="K7" s="82">
        <v>78.48</v>
      </c>
      <c r="L7" s="82" t="s">
        <v>16</v>
      </c>
      <c r="M7" s="82">
        <v>108.82</v>
      </c>
      <c r="N7" s="82" t="s">
        <v>16</v>
      </c>
      <c r="O7" s="82">
        <v>86.05</v>
      </c>
      <c r="P7" s="82" t="s">
        <v>16</v>
      </c>
      <c r="Q7" s="96"/>
    </row>
    <row r="8" spans="1:17">
      <c r="A8" s="82">
        <v>3</v>
      </c>
      <c r="B8" s="83" t="s">
        <v>881</v>
      </c>
      <c r="C8" s="82">
        <v>70.680000000000007</v>
      </c>
      <c r="D8" s="82">
        <v>102.78</v>
      </c>
      <c r="E8" s="82">
        <v>7966.69</v>
      </c>
      <c r="F8" s="82">
        <v>7.75</v>
      </c>
      <c r="G8" s="82">
        <v>103.97</v>
      </c>
      <c r="H8" s="82" t="s">
        <v>16</v>
      </c>
      <c r="I8" s="82">
        <v>56.7</v>
      </c>
      <c r="J8" s="82" t="s">
        <v>16</v>
      </c>
      <c r="K8" s="82">
        <v>79.13</v>
      </c>
      <c r="L8" s="82" t="s">
        <v>16</v>
      </c>
      <c r="M8" s="82">
        <v>110.94</v>
      </c>
      <c r="N8" s="82" t="s">
        <v>16</v>
      </c>
      <c r="O8" s="82">
        <v>86.94</v>
      </c>
      <c r="P8" s="82" t="s">
        <v>16</v>
      </c>
      <c r="Q8" s="96"/>
    </row>
    <row r="9" spans="1:17">
      <c r="A9" s="82">
        <v>4</v>
      </c>
      <c r="B9" s="83" t="s">
        <v>882</v>
      </c>
      <c r="C9" s="82">
        <v>80.819999999999993</v>
      </c>
      <c r="D9" s="82"/>
      <c r="E9" s="82">
        <v>4778.05</v>
      </c>
      <c r="F9" s="82">
        <v>9.52</v>
      </c>
      <c r="G9" s="82">
        <v>109.97</v>
      </c>
      <c r="H9" s="82" t="s">
        <v>16</v>
      </c>
      <c r="I9" s="82">
        <v>57.45</v>
      </c>
      <c r="J9" s="82" t="s">
        <v>16</v>
      </c>
      <c r="K9" s="82"/>
      <c r="L9" s="82"/>
      <c r="M9" s="82">
        <v>117.03</v>
      </c>
      <c r="N9" s="82" t="s">
        <v>16</v>
      </c>
      <c r="O9" s="82"/>
      <c r="P9" s="82"/>
      <c r="Q9" s="96"/>
    </row>
    <row r="10" spans="1:17">
      <c r="A10" s="82">
        <v>5</v>
      </c>
      <c r="B10" s="83" t="s">
        <v>1744</v>
      </c>
      <c r="C10" s="82">
        <v>122.2</v>
      </c>
      <c r="D10" s="82">
        <v>173.79</v>
      </c>
      <c r="E10" s="82">
        <v>9885.8700000000008</v>
      </c>
      <c r="F10" s="82">
        <v>14.1</v>
      </c>
      <c r="G10" s="82">
        <v>104.5</v>
      </c>
      <c r="H10" s="82" t="s">
        <v>16</v>
      </c>
      <c r="I10" s="82">
        <v>56.56</v>
      </c>
      <c r="J10" s="82" t="s">
        <v>16</v>
      </c>
      <c r="K10" s="82">
        <v>78.33</v>
      </c>
      <c r="L10" s="82" t="s">
        <v>16</v>
      </c>
      <c r="M10" s="82">
        <v>111.45</v>
      </c>
      <c r="N10" s="82" t="s">
        <v>16</v>
      </c>
      <c r="O10" s="82">
        <v>85.93</v>
      </c>
      <c r="P10" s="82" t="s">
        <v>16</v>
      </c>
      <c r="Q10" s="96"/>
    </row>
    <row r="11" spans="1:17">
      <c r="A11" s="82">
        <v>6</v>
      </c>
      <c r="B11" s="83" t="s">
        <v>883</v>
      </c>
      <c r="C11" s="82">
        <v>87.16</v>
      </c>
      <c r="D11" s="82">
        <v>97.69</v>
      </c>
      <c r="E11" s="82">
        <v>7480.56</v>
      </c>
      <c r="F11" s="82">
        <v>10.78</v>
      </c>
      <c r="G11" s="82">
        <v>106.21</v>
      </c>
      <c r="H11" s="82" t="s">
        <v>16</v>
      </c>
      <c r="I11" s="82">
        <v>60.39</v>
      </c>
      <c r="J11" s="82" t="s">
        <v>16</v>
      </c>
      <c r="K11" s="82">
        <v>85.44</v>
      </c>
      <c r="L11" s="82" t="s">
        <v>16</v>
      </c>
      <c r="M11" s="82">
        <v>113.63</v>
      </c>
      <c r="N11" s="82" t="s">
        <v>16</v>
      </c>
      <c r="O11" s="82">
        <v>84.04</v>
      </c>
      <c r="P11" s="82" t="s">
        <v>16</v>
      </c>
      <c r="Q11" s="96"/>
    </row>
    <row r="12" spans="1:17">
      <c r="A12" s="82">
        <v>7</v>
      </c>
      <c r="B12" s="83" t="s">
        <v>884</v>
      </c>
      <c r="C12" s="82">
        <v>33.619999999999997</v>
      </c>
      <c r="D12" s="82">
        <v>59.43</v>
      </c>
      <c r="E12" s="82">
        <v>4452.8500000000004</v>
      </c>
      <c r="F12" s="82">
        <v>3.68</v>
      </c>
      <c r="G12" s="82">
        <v>102.65</v>
      </c>
      <c r="H12" s="82" t="s">
        <v>16</v>
      </c>
      <c r="I12" s="82">
        <v>56.16</v>
      </c>
      <c r="J12" s="82" t="s">
        <v>16</v>
      </c>
      <c r="K12" s="82">
        <v>73.97</v>
      </c>
      <c r="L12" s="82" t="s">
        <v>16</v>
      </c>
      <c r="M12" s="82">
        <v>109.55</v>
      </c>
      <c r="N12" s="82" t="s">
        <v>16</v>
      </c>
      <c r="O12" s="82">
        <v>69.72</v>
      </c>
      <c r="P12" s="82" t="s">
        <v>16</v>
      </c>
      <c r="Q12" s="96"/>
    </row>
    <row r="13" spans="1:17">
      <c r="A13" s="82">
        <v>8</v>
      </c>
      <c r="B13" s="83" t="s">
        <v>885</v>
      </c>
      <c r="C13" s="82">
        <v>73.05</v>
      </c>
      <c r="D13" s="82">
        <v>31.56</v>
      </c>
      <c r="E13" s="82">
        <v>7220.22</v>
      </c>
      <c r="F13" s="82">
        <v>8.06</v>
      </c>
      <c r="G13" s="82">
        <v>103.24</v>
      </c>
      <c r="H13" s="82" t="s">
        <v>16</v>
      </c>
      <c r="I13" s="82">
        <v>59.29</v>
      </c>
      <c r="J13" s="82" t="s">
        <v>16</v>
      </c>
      <c r="K13" s="82">
        <v>85.56</v>
      </c>
      <c r="L13" s="82" t="s">
        <v>16</v>
      </c>
      <c r="M13" s="82">
        <v>110.53</v>
      </c>
      <c r="N13" s="82" t="s">
        <v>16</v>
      </c>
      <c r="O13" s="82">
        <v>74.28</v>
      </c>
      <c r="P13" s="82" t="s">
        <v>16</v>
      </c>
      <c r="Q13" s="96"/>
    </row>
    <row r="14" spans="1:17">
      <c r="A14" s="82">
        <v>9</v>
      </c>
      <c r="B14" s="83" t="s">
        <v>886</v>
      </c>
      <c r="C14" s="82">
        <v>46.8</v>
      </c>
      <c r="D14" s="82">
        <v>117.21</v>
      </c>
      <c r="E14" s="82">
        <v>7759.13</v>
      </c>
      <c r="F14" s="82">
        <v>5.38</v>
      </c>
      <c r="G14" s="82">
        <v>108.18</v>
      </c>
      <c r="H14" s="82" t="s">
        <v>16</v>
      </c>
      <c r="I14" s="82">
        <v>62.5</v>
      </c>
      <c r="J14" s="82" t="s">
        <v>16</v>
      </c>
      <c r="K14" s="82">
        <v>81.48</v>
      </c>
      <c r="L14" s="82" t="s">
        <v>16</v>
      </c>
      <c r="M14" s="82">
        <v>115.86</v>
      </c>
      <c r="N14" s="82" t="s">
        <v>16</v>
      </c>
      <c r="O14" s="82">
        <v>81.72</v>
      </c>
      <c r="P14" s="82" t="s">
        <v>16</v>
      </c>
      <c r="Q14" s="96"/>
    </row>
    <row r="15" spans="1:17">
      <c r="A15" s="82">
        <v>10</v>
      </c>
      <c r="B15" s="83" t="s">
        <v>887</v>
      </c>
      <c r="C15" s="82">
        <v>63.04</v>
      </c>
      <c r="D15" s="82"/>
      <c r="E15" s="82">
        <v>4981.9799999999996</v>
      </c>
      <c r="F15" s="82">
        <v>6.7</v>
      </c>
      <c r="G15" s="82">
        <v>100.19</v>
      </c>
      <c r="H15" s="82" t="s">
        <v>16</v>
      </c>
      <c r="I15" s="82">
        <v>60.35</v>
      </c>
      <c r="J15" s="82" t="s">
        <v>16</v>
      </c>
      <c r="K15" s="82"/>
      <c r="L15" s="82"/>
      <c r="M15" s="82">
        <v>107.61</v>
      </c>
      <c r="N15" s="82" t="s">
        <v>16</v>
      </c>
      <c r="O15" s="82"/>
      <c r="P15" s="82"/>
      <c r="Q15" s="96"/>
    </row>
    <row r="16" spans="1:17">
      <c r="A16" s="82">
        <v>11</v>
      </c>
      <c r="B16" s="83" t="s">
        <v>888</v>
      </c>
      <c r="C16" s="82">
        <v>156.71</v>
      </c>
      <c r="D16" s="82">
        <v>161.21</v>
      </c>
      <c r="E16" s="82">
        <v>10620.88</v>
      </c>
      <c r="F16" s="82">
        <v>14.89</v>
      </c>
      <c r="G16" s="82">
        <v>92.03</v>
      </c>
      <c r="H16" s="82" t="s">
        <v>16</v>
      </c>
      <c r="I16" s="82">
        <v>54.3</v>
      </c>
      <c r="J16" s="82" t="s">
        <v>16</v>
      </c>
      <c r="K16" s="82">
        <v>83.91</v>
      </c>
      <c r="L16" s="82" t="s">
        <v>16</v>
      </c>
      <c r="M16" s="82">
        <v>98.7</v>
      </c>
      <c r="N16" s="82" t="s">
        <v>16</v>
      </c>
      <c r="O16" s="82">
        <v>85.51</v>
      </c>
      <c r="P16" s="82" t="s">
        <v>16</v>
      </c>
      <c r="Q16" s="96"/>
    </row>
    <row r="17" spans="1:17">
      <c r="A17" s="82">
        <v>12</v>
      </c>
      <c r="B17" s="83" t="s">
        <v>889</v>
      </c>
      <c r="C17" s="82">
        <v>135.55000000000001</v>
      </c>
      <c r="D17" s="82">
        <v>156.63999999999999</v>
      </c>
      <c r="E17" s="82">
        <v>9990.41</v>
      </c>
      <c r="F17" s="82">
        <v>14.76</v>
      </c>
      <c r="G17" s="82">
        <v>102.4</v>
      </c>
      <c r="H17" s="82" t="s">
        <v>16</v>
      </c>
      <c r="I17" s="82">
        <v>59.96</v>
      </c>
      <c r="J17" s="82" t="s">
        <v>16</v>
      </c>
      <c r="K17" s="82">
        <v>83.65</v>
      </c>
      <c r="L17" s="82" t="s">
        <v>16</v>
      </c>
      <c r="M17" s="82">
        <v>109.76</v>
      </c>
      <c r="N17" s="82" t="s">
        <v>16</v>
      </c>
      <c r="O17" s="82">
        <v>86.18</v>
      </c>
      <c r="P17" s="82" t="s">
        <v>16</v>
      </c>
      <c r="Q17" s="96"/>
    </row>
    <row r="18" spans="1:17">
      <c r="A18" s="82">
        <v>13</v>
      </c>
      <c r="B18" s="83" t="s">
        <v>1746</v>
      </c>
      <c r="C18" s="82">
        <v>117.13</v>
      </c>
      <c r="D18" s="82">
        <v>146.66999999999999</v>
      </c>
      <c r="E18" s="82">
        <v>12621.79</v>
      </c>
      <c r="F18" s="82">
        <v>12.56</v>
      </c>
      <c r="G18" s="82">
        <v>99.89</v>
      </c>
      <c r="H18" s="82" t="s">
        <v>16</v>
      </c>
      <c r="I18" s="82">
        <v>60.77</v>
      </c>
      <c r="J18" s="82" t="s">
        <v>16</v>
      </c>
      <c r="K18" s="82">
        <v>79.290000000000006</v>
      </c>
      <c r="L18" s="82" t="s">
        <v>16</v>
      </c>
      <c r="M18" s="82">
        <v>107.36</v>
      </c>
      <c r="N18" s="82" t="s">
        <v>16</v>
      </c>
      <c r="O18" s="82">
        <v>81.47</v>
      </c>
      <c r="P18" s="82" t="s">
        <v>16</v>
      </c>
      <c r="Q18" s="96"/>
    </row>
    <row r="19" spans="1:17">
      <c r="A19" s="82">
        <v>14</v>
      </c>
      <c r="B19" s="83" t="s">
        <v>1747</v>
      </c>
      <c r="C19" s="82">
        <v>271.13</v>
      </c>
      <c r="D19" s="82">
        <v>308.2</v>
      </c>
      <c r="E19" s="82">
        <v>25537.599999999999</v>
      </c>
      <c r="F19" s="82">
        <v>27.48</v>
      </c>
      <c r="G19" s="82">
        <v>96.39</v>
      </c>
      <c r="H19" s="82" t="s">
        <v>16</v>
      </c>
      <c r="I19" s="82">
        <v>54.05</v>
      </c>
      <c r="J19" s="82" t="s">
        <v>16</v>
      </c>
      <c r="K19" s="82">
        <v>75.819999999999993</v>
      </c>
      <c r="L19" s="82" t="s">
        <v>16</v>
      </c>
      <c r="M19" s="82">
        <v>103.03</v>
      </c>
      <c r="N19" s="82" t="s">
        <v>16</v>
      </c>
      <c r="O19" s="82">
        <v>86.84</v>
      </c>
      <c r="P19" s="82" t="s">
        <v>16</v>
      </c>
      <c r="Q19" s="96"/>
    </row>
    <row r="20" spans="1:17">
      <c r="A20" s="82">
        <v>15</v>
      </c>
      <c r="B20" s="83" t="s">
        <v>1748</v>
      </c>
      <c r="C20" s="82">
        <v>59.15</v>
      </c>
      <c r="D20" s="82">
        <v>97.85</v>
      </c>
      <c r="E20" s="82">
        <v>7433.47</v>
      </c>
      <c r="F20" s="82">
        <v>6.07</v>
      </c>
      <c r="G20" s="82">
        <v>98.25</v>
      </c>
      <c r="H20" s="82" t="s">
        <v>16</v>
      </c>
      <c r="I20" s="82">
        <v>62.64</v>
      </c>
      <c r="J20" s="82" t="s">
        <v>16</v>
      </c>
      <c r="K20" s="82">
        <v>82.76</v>
      </c>
      <c r="L20" s="82" t="s">
        <v>16</v>
      </c>
      <c r="M20" s="82">
        <v>105.95</v>
      </c>
      <c r="N20" s="82" t="s">
        <v>16</v>
      </c>
      <c r="O20" s="82">
        <v>81.93</v>
      </c>
      <c r="P20" s="82" t="s">
        <v>16</v>
      </c>
      <c r="Q20" s="96"/>
    </row>
    <row r="21" spans="1:17">
      <c r="A21" s="82">
        <v>16</v>
      </c>
      <c r="B21" s="83" t="s">
        <v>1749</v>
      </c>
      <c r="C21" s="82">
        <v>41.3</v>
      </c>
      <c r="D21" s="82">
        <v>67.27</v>
      </c>
      <c r="E21" s="82">
        <v>5126.29</v>
      </c>
      <c r="F21" s="82">
        <v>4.29</v>
      </c>
      <c r="G21" s="82">
        <v>99.44</v>
      </c>
      <c r="H21" s="82" t="s">
        <v>16</v>
      </c>
      <c r="I21" s="82">
        <v>63.49</v>
      </c>
      <c r="J21" s="82" t="s">
        <v>16</v>
      </c>
      <c r="K21" s="82">
        <v>77.430000000000007</v>
      </c>
      <c r="L21" s="82" t="s">
        <v>16</v>
      </c>
      <c r="M21" s="82">
        <v>107.24</v>
      </c>
      <c r="N21" s="82" t="s">
        <v>16</v>
      </c>
      <c r="O21" s="82">
        <v>75.59</v>
      </c>
      <c r="P21" s="82" t="s">
        <v>16</v>
      </c>
      <c r="Q21" s="96"/>
    </row>
    <row r="22" spans="1:17">
      <c r="A22" s="82">
        <v>17</v>
      </c>
      <c r="B22" s="83" t="s">
        <v>890</v>
      </c>
      <c r="C22" s="96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 t="s">
        <v>198</v>
      </c>
    </row>
    <row r="23" spans="1:17">
      <c r="A23" s="82">
        <v>18</v>
      </c>
      <c r="B23" s="83" t="s">
        <v>891</v>
      </c>
      <c r="C23" s="82">
        <v>135.16999999999999</v>
      </c>
      <c r="D23" s="82">
        <v>142.13999999999999</v>
      </c>
      <c r="E23" s="82">
        <v>12302.21</v>
      </c>
      <c r="F23" s="82">
        <v>14.26</v>
      </c>
      <c r="G23" s="82">
        <v>101.58</v>
      </c>
      <c r="H23" s="82" t="s">
        <v>16</v>
      </c>
      <c r="I23" s="82">
        <v>53.41</v>
      </c>
      <c r="J23" s="82" t="s">
        <v>16</v>
      </c>
      <c r="K23" s="82">
        <v>71.34</v>
      </c>
      <c r="L23" s="82" t="s">
        <v>16</v>
      </c>
      <c r="M23" s="82">
        <v>108.14</v>
      </c>
      <c r="N23" s="82" t="s">
        <v>16</v>
      </c>
      <c r="O23" s="82">
        <v>82.21</v>
      </c>
      <c r="P23" s="82" t="s">
        <v>16</v>
      </c>
      <c r="Q23" s="96"/>
    </row>
    <row r="24" spans="1:17">
      <c r="A24" s="82">
        <v>19</v>
      </c>
      <c r="B24" s="83" t="s">
        <v>892</v>
      </c>
      <c r="C24" s="82">
        <v>134.47</v>
      </c>
      <c r="D24" s="82">
        <v>186.04</v>
      </c>
      <c r="E24" s="82">
        <v>14559.18</v>
      </c>
      <c r="F24" s="82">
        <v>14.66</v>
      </c>
      <c r="G24" s="82">
        <v>103.46</v>
      </c>
      <c r="H24" s="82" t="s">
        <v>16</v>
      </c>
      <c r="I24" s="82">
        <v>60.03</v>
      </c>
      <c r="J24" s="82" t="s">
        <v>16</v>
      </c>
      <c r="K24" s="82">
        <v>75.91</v>
      </c>
      <c r="L24" s="82" t="s">
        <v>16</v>
      </c>
      <c r="M24" s="82">
        <v>110.83</v>
      </c>
      <c r="N24" s="82" t="s">
        <v>16</v>
      </c>
      <c r="O24" s="82">
        <v>85.66</v>
      </c>
      <c r="P24" s="82" t="s">
        <v>16</v>
      </c>
      <c r="Q24" s="96"/>
    </row>
    <row r="25" spans="1:17">
      <c r="A25" s="82">
        <v>20</v>
      </c>
      <c r="B25" s="83" t="s">
        <v>893</v>
      </c>
      <c r="C25" s="82">
        <v>140.94999999999999</v>
      </c>
      <c r="D25" s="82">
        <v>193.03</v>
      </c>
      <c r="E25" s="82">
        <v>15662.13</v>
      </c>
      <c r="F25" s="82">
        <v>14.82</v>
      </c>
      <c r="G25" s="82">
        <v>100.33</v>
      </c>
      <c r="H25" s="82" t="s">
        <v>16</v>
      </c>
      <c r="I25" s="82">
        <v>58.07</v>
      </c>
      <c r="J25" s="82" t="s">
        <v>16</v>
      </c>
      <c r="K25" s="82">
        <v>80.09</v>
      </c>
      <c r="L25" s="82" t="s">
        <v>16</v>
      </c>
      <c r="M25" s="82">
        <v>107.47</v>
      </c>
      <c r="N25" s="82" t="s">
        <v>16</v>
      </c>
      <c r="O25" s="82">
        <v>86.16</v>
      </c>
      <c r="P25" s="82" t="s">
        <v>16</v>
      </c>
      <c r="Q25" s="96"/>
    </row>
    <row r="26" spans="1:17">
      <c r="A26" s="82">
        <v>21</v>
      </c>
      <c r="B26" s="83" t="s">
        <v>1745</v>
      </c>
      <c r="C26" s="82">
        <v>11.53</v>
      </c>
      <c r="D26" s="82">
        <v>22.58</v>
      </c>
      <c r="E26" s="82">
        <v>1711.78</v>
      </c>
      <c r="F26" s="82">
        <v>1.1599999999999999</v>
      </c>
      <c r="G26" s="82">
        <v>96.82</v>
      </c>
      <c r="H26" s="82" t="s">
        <v>16</v>
      </c>
      <c r="I26" s="82">
        <v>66.569999999999993</v>
      </c>
      <c r="J26" s="82" t="s">
        <v>83</v>
      </c>
      <c r="K26" s="82">
        <v>87.75</v>
      </c>
      <c r="L26" s="82" t="s">
        <v>16</v>
      </c>
      <c r="M26" s="82">
        <v>105</v>
      </c>
      <c r="N26" s="82" t="s">
        <v>16</v>
      </c>
      <c r="O26" s="82">
        <v>77.099999999999994</v>
      </c>
      <c r="P26" s="82" t="s">
        <v>16</v>
      </c>
      <c r="Q26" s="82" t="s">
        <v>894</v>
      </c>
    </row>
    <row r="27" spans="1:17">
      <c r="A27" s="82">
        <v>22</v>
      </c>
      <c r="B27" s="83" t="s">
        <v>895</v>
      </c>
      <c r="C27" s="82"/>
      <c r="D27" s="82">
        <v>5.42</v>
      </c>
      <c r="E27" s="82">
        <v>210.17</v>
      </c>
      <c r="F27" s="82"/>
      <c r="G27" s="82"/>
      <c r="H27" s="82"/>
      <c r="I27" s="82"/>
      <c r="J27" s="82"/>
      <c r="K27" s="82">
        <v>78.5</v>
      </c>
      <c r="L27" s="82" t="s">
        <v>16</v>
      </c>
      <c r="M27" s="82"/>
      <c r="N27" s="82"/>
      <c r="O27" s="82"/>
      <c r="P27" s="82"/>
      <c r="Q27" s="96"/>
    </row>
    <row r="28" spans="1:17">
      <c r="A28" s="82">
        <v>23</v>
      </c>
      <c r="B28" s="83" t="s">
        <v>896</v>
      </c>
      <c r="C28" s="82">
        <v>111.53</v>
      </c>
      <c r="D28" s="82">
        <v>95.09</v>
      </c>
      <c r="E28" s="82">
        <v>9465.75</v>
      </c>
      <c r="F28" s="82">
        <v>12</v>
      </c>
      <c r="G28" s="82">
        <v>101.44</v>
      </c>
      <c r="H28" s="82" t="s">
        <v>16</v>
      </c>
      <c r="I28" s="82">
        <v>63.76</v>
      </c>
      <c r="J28" s="82" t="s">
        <v>16</v>
      </c>
      <c r="K28" s="82">
        <v>83.58</v>
      </c>
      <c r="L28" s="82" t="s">
        <v>16</v>
      </c>
      <c r="M28" s="82">
        <v>109.28</v>
      </c>
      <c r="N28" s="82" t="s">
        <v>16</v>
      </c>
      <c r="O28" s="82">
        <v>82.04</v>
      </c>
      <c r="P28" s="82" t="s">
        <v>16</v>
      </c>
      <c r="Q28" s="96"/>
    </row>
    <row r="29" spans="1:17">
      <c r="A29" s="82">
        <v>24</v>
      </c>
      <c r="B29" s="83" t="s">
        <v>897</v>
      </c>
      <c r="C29" s="82">
        <v>294.13</v>
      </c>
      <c r="D29" s="82">
        <v>450.28</v>
      </c>
      <c r="E29" s="82">
        <v>32608.47</v>
      </c>
      <c r="F29" s="82">
        <v>32.770000000000003</v>
      </c>
      <c r="G29" s="82">
        <v>104.52</v>
      </c>
      <c r="H29" s="82" t="s">
        <v>16</v>
      </c>
      <c r="I29" s="82">
        <v>62.75</v>
      </c>
      <c r="J29" s="82" t="s">
        <v>16</v>
      </c>
      <c r="K29" s="82">
        <v>74.92</v>
      </c>
      <c r="L29" s="82" t="s">
        <v>16</v>
      </c>
      <c r="M29" s="82">
        <v>112.24</v>
      </c>
      <c r="N29" s="82" t="s">
        <v>16</v>
      </c>
      <c r="O29" s="82">
        <v>77.069999999999993</v>
      </c>
      <c r="P29" s="82" t="s">
        <v>16</v>
      </c>
      <c r="Q29" s="96"/>
    </row>
    <row r="30" spans="1:17">
      <c r="A30" s="82">
        <v>25</v>
      </c>
      <c r="B30" s="83" t="s">
        <v>898</v>
      </c>
      <c r="C30" s="82">
        <v>178.13900000000001</v>
      </c>
      <c r="D30" s="82">
        <v>224.94</v>
      </c>
      <c r="E30" s="82">
        <v>18539.599999999999</v>
      </c>
      <c r="F30" s="82">
        <v>18.079999999999998</v>
      </c>
      <c r="G30" s="82">
        <v>95.71</v>
      </c>
      <c r="H30" s="82" t="s">
        <v>16</v>
      </c>
      <c r="I30" s="82">
        <v>60.44</v>
      </c>
      <c r="J30" s="82" t="s">
        <v>16</v>
      </c>
      <c r="K30" s="82">
        <v>72.3</v>
      </c>
      <c r="L30" s="82" t="s">
        <v>16</v>
      </c>
      <c r="M30" s="82">
        <v>103.14</v>
      </c>
      <c r="N30" s="82" t="s">
        <v>16</v>
      </c>
      <c r="O30" s="82">
        <v>71.61</v>
      </c>
      <c r="P30" s="82" t="s">
        <v>16</v>
      </c>
      <c r="Q30" s="96"/>
    </row>
    <row r="31" spans="1:17">
      <c r="A31" s="82">
        <v>26</v>
      </c>
      <c r="B31" s="83" t="s">
        <v>899</v>
      </c>
      <c r="C31" s="82">
        <v>61.71</v>
      </c>
      <c r="D31" s="82">
        <v>90.38</v>
      </c>
      <c r="E31" s="82">
        <v>5637</v>
      </c>
      <c r="F31" s="82">
        <v>6.61</v>
      </c>
      <c r="G31" s="82">
        <v>103.17</v>
      </c>
      <c r="H31" s="82" t="s">
        <v>16</v>
      </c>
      <c r="I31" s="82">
        <v>63.72</v>
      </c>
      <c r="J31" s="82" t="s">
        <v>16</v>
      </c>
      <c r="K31" s="82">
        <v>74.58</v>
      </c>
      <c r="L31" s="82" t="s">
        <v>16</v>
      </c>
      <c r="M31" s="82">
        <v>111</v>
      </c>
      <c r="N31" s="82" t="s">
        <v>16</v>
      </c>
      <c r="O31" s="82">
        <v>72.099999999999994</v>
      </c>
      <c r="P31" s="82" t="s">
        <v>16</v>
      </c>
      <c r="Q31" s="96"/>
    </row>
    <row r="32" spans="1:17">
      <c r="A32" s="82">
        <v>27</v>
      </c>
      <c r="B32" s="83" t="s">
        <v>900</v>
      </c>
      <c r="C32" s="82">
        <v>136.41900000000001</v>
      </c>
      <c r="D32" s="82"/>
      <c r="E32" s="82">
        <v>8584.33</v>
      </c>
      <c r="F32" s="82">
        <v>14.85</v>
      </c>
      <c r="G32" s="82">
        <v>103.23</v>
      </c>
      <c r="H32" s="82" t="s">
        <v>16</v>
      </c>
      <c r="I32" s="82">
        <v>60.26</v>
      </c>
      <c r="J32" s="82" t="s">
        <v>16</v>
      </c>
      <c r="K32" s="82"/>
      <c r="L32" s="82"/>
      <c r="M32" s="82">
        <v>110.63</v>
      </c>
      <c r="N32" s="82" t="s">
        <v>16</v>
      </c>
      <c r="O32" s="82"/>
      <c r="P32" s="82"/>
      <c r="Q32" s="96"/>
    </row>
    <row r="33" spans="1:17">
      <c r="A33" s="157">
        <v>28</v>
      </c>
      <c r="B33" s="197" t="s">
        <v>901</v>
      </c>
      <c r="C33" s="157">
        <v>331.69</v>
      </c>
      <c r="D33" s="157">
        <v>192.83</v>
      </c>
      <c r="E33" s="157">
        <v>25390.17</v>
      </c>
      <c r="F33" s="157">
        <v>36.29</v>
      </c>
      <c r="G33" s="82">
        <v>103.54</v>
      </c>
      <c r="H33" s="82" t="s">
        <v>16</v>
      </c>
      <c r="I33" s="82">
        <v>60.41</v>
      </c>
      <c r="J33" s="82" t="s">
        <v>16</v>
      </c>
      <c r="K33" s="82">
        <v>74.150000000000006</v>
      </c>
      <c r="L33" s="82" t="s">
        <v>16</v>
      </c>
      <c r="M33" s="82">
        <v>110.96</v>
      </c>
      <c r="N33" s="82" t="s">
        <v>16</v>
      </c>
      <c r="O33" s="82">
        <v>87.06</v>
      </c>
      <c r="P33" s="82" t="s">
        <v>16</v>
      </c>
      <c r="Q33" s="82" t="s">
        <v>902</v>
      </c>
    </row>
    <row r="34" spans="1:17">
      <c r="A34" s="159"/>
      <c r="B34" s="198"/>
      <c r="C34" s="159"/>
      <c r="D34" s="159"/>
      <c r="E34" s="159"/>
      <c r="F34" s="159"/>
      <c r="G34" s="82">
        <v>103.14</v>
      </c>
      <c r="H34" s="82" t="s">
        <v>16</v>
      </c>
      <c r="I34" s="82">
        <v>57.78</v>
      </c>
      <c r="J34" s="82" t="s">
        <v>16</v>
      </c>
      <c r="K34" s="82">
        <v>73.209999999999994</v>
      </c>
      <c r="L34" s="82" t="s">
        <v>16</v>
      </c>
      <c r="M34" s="82">
        <v>110.24</v>
      </c>
      <c r="N34" s="82" t="s">
        <v>16</v>
      </c>
      <c r="O34" s="82">
        <v>84.45</v>
      </c>
      <c r="P34" s="82" t="s">
        <v>16</v>
      </c>
      <c r="Q34" s="82" t="s">
        <v>903</v>
      </c>
    </row>
    <row r="35" spans="1:17">
      <c r="A35" s="82">
        <v>29</v>
      </c>
      <c r="B35" s="83" t="s">
        <v>904</v>
      </c>
      <c r="C35" s="82">
        <v>122.19</v>
      </c>
      <c r="D35" s="82">
        <v>735.81</v>
      </c>
      <c r="E35" s="82">
        <v>10117.290000000001</v>
      </c>
      <c r="F35" s="82">
        <v>13.25</v>
      </c>
      <c r="G35" s="82">
        <v>103.45</v>
      </c>
      <c r="H35" s="82" t="s">
        <v>16</v>
      </c>
      <c r="I35" s="82">
        <v>61.28</v>
      </c>
      <c r="J35" s="82" t="s">
        <v>16</v>
      </c>
      <c r="K35" s="82">
        <v>74.42</v>
      </c>
      <c r="L35" s="82" t="s">
        <v>16</v>
      </c>
      <c r="M35" s="82">
        <v>111</v>
      </c>
      <c r="N35" s="82" t="s">
        <v>16</v>
      </c>
      <c r="O35" s="82">
        <v>77.260000000000005</v>
      </c>
      <c r="P35" s="82" t="s">
        <v>16</v>
      </c>
      <c r="Q35" s="96"/>
    </row>
    <row r="36" spans="1:17">
      <c r="A36" s="82">
        <v>30</v>
      </c>
      <c r="B36" s="83" t="s">
        <v>905</v>
      </c>
      <c r="C36" s="82">
        <v>131.76</v>
      </c>
      <c r="D36" s="82">
        <v>158.38999999999999</v>
      </c>
      <c r="E36" s="82">
        <v>13731.6</v>
      </c>
      <c r="F36" s="82">
        <v>14.37</v>
      </c>
      <c r="G36" s="82">
        <v>106.82</v>
      </c>
      <c r="H36" s="82" t="s">
        <v>16</v>
      </c>
      <c r="I36" s="82">
        <v>61.52</v>
      </c>
      <c r="J36" s="82" t="s">
        <v>16</v>
      </c>
      <c r="K36" s="82">
        <v>80.62</v>
      </c>
      <c r="L36" s="82" t="s">
        <v>16</v>
      </c>
      <c r="M36" s="82">
        <v>114.38</v>
      </c>
      <c r="N36" s="82" t="s">
        <v>16</v>
      </c>
      <c r="O36" s="82">
        <v>83.39</v>
      </c>
      <c r="P36" s="82" t="s">
        <v>16</v>
      </c>
      <c r="Q36" s="96"/>
    </row>
    <row r="37" spans="1:17">
      <c r="A37" s="82">
        <v>31</v>
      </c>
      <c r="B37" s="83" t="s">
        <v>906</v>
      </c>
      <c r="C37" s="82">
        <v>151.80000000000001</v>
      </c>
      <c r="D37" s="82">
        <v>92.32</v>
      </c>
      <c r="E37" s="82">
        <v>11797.47</v>
      </c>
      <c r="F37" s="82">
        <v>15.92</v>
      </c>
      <c r="G37" s="82">
        <v>100.81</v>
      </c>
      <c r="H37" s="82" t="s">
        <v>16</v>
      </c>
      <c r="I37" s="82">
        <v>57.62</v>
      </c>
      <c r="J37" s="82" t="s">
        <v>16</v>
      </c>
      <c r="K37" s="82">
        <v>73.81</v>
      </c>
      <c r="L37" s="82" t="s">
        <v>16</v>
      </c>
      <c r="M37" s="82">
        <v>107.89</v>
      </c>
      <c r="N37" s="82" t="s">
        <v>16</v>
      </c>
      <c r="O37" s="82">
        <v>89.49</v>
      </c>
      <c r="P37" s="82" t="s">
        <v>16</v>
      </c>
      <c r="Q37" s="96"/>
    </row>
    <row r="38" spans="1:17">
      <c r="A38" s="82">
        <v>32</v>
      </c>
      <c r="B38" s="83" t="s">
        <v>907</v>
      </c>
      <c r="C38" s="82">
        <v>311.97190000000001</v>
      </c>
      <c r="D38" s="82">
        <v>186.88910000000001</v>
      </c>
      <c r="E38" s="82">
        <v>16996.400000000001</v>
      </c>
      <c r="F38" s="82">
        <v>34.909999999999997</v>
      </c>
      <c r="G38" s="82">
        <v>98.91</v>
      </c>
      <c r="H38" s="82" t="s">
        <v>16</v>
      </c>
      <c r="I38" s="82">
        <v>55.22</v>
      </c>
      <c r="J38" s="82" t="s">
        <v>16</v>
      </c>
      <c r="K38" s="82">
        <v>78.05</v>
      </c>
      <c r="L38" s="82" t="s">
        <v>16</v>
      </c>
      <c r="M38" s="82">
        <v>105.69</v>
      </c>
      <c r="N38" s="82" t="s">
        <v>16</v>
      </c>
      <c r="O38" s="82">
        <v>84.24</v>
      </c>
      <c r="P38" s="82" t="s">
        <v>16</v>
      </c>
      <c r="Q38" s="96"/>
    </row>
    <row r="39" spans="1:17">
      <c r="A39" s="82">
        <v>33</v>
      </c>
      <c r="B39" s="83" t="s">
        <v>1750</v>
      </c>
      <c r="C39" s="82">
        <v>137.01</v>
      </c>
      <c r="D39" s="82">
        <v>177.85</v>
      </c>
      <c r="E39" s="82">
        <v>14591.99</v>
      </c>
      <c r="F39" s="82">
        <v>14.6</v>
      </c>
      <c r="G39" s="82">
        <v>102.28</v>
      </c>
      <c r="H39" s="82" t="s">
        <v>16</v>
      </c>
      <c r="I39" s="82">
        <v>62.81</v>
      </c>
      <c r="J39" s="82" t="s">
        <v>16</v>
      </c>
      <c r="K39" s="82">
        <v>77.540000000000006</v>
      </c>
      <c r="L39" s="82" t="s">
        <v>16</v>
      </c>
      <c r="M39" s="82">
        <v>110</v>
      </c>
      <c r="N39" s="82" t="s">
        <v>16</v>
      </c>
      <c r="O39" s="82">
        <v>84.91</v>
      </c>
      <c r="P39" s="82" t="s">
        <v>16</v>
      </c>
      <c r="Q39" s="96"/>
    </row>
    <row r="40" spans="1:17">
      <c r="A40" s="82">
        <v>34</v>
      </c>
      <c r="B40" s="83" t="s">
        <v>908</v>
      </c>
      <c r="C40" s="82">
        <v>90.93</v>
      </c>
      <c r="D40" s="82">
        <v>81.96</v>
      </c>
      <c r="E40" s="82">
        <v>7503</v>
      </c>
      <c r="F40" s="82">
        <v>9.86</v>
      </c>
      <c r="G40" s="82">
        <v>101.59</v>
      </c>
      <c r="H40" s="82" t="s">
        <v>16</v>
      </c>
      <c r="I40" s="82">
        <v>52.62</v>
      </c>
      <c r="J40" s="82" t="s">
        <v>16</v>
      </c>
      <c r="K40" s="82">
        <v>69.099999999999994</v>
      </c>
      <c r="L40" s="82" t="s">
        <v>16</v>
      </c>
      <c r="M40" s="82">
        <v>108.06</v>
      </c>
      <c r="N40" s="82" t="s">
        <v>16</v>
      </c>
      <c r="O40" s="82">
        <v>80.52</v>
      </c>
      <c r="P40" s="82" t="s">
        <v>16</v>
      </c>
      <c r="Q40" s="96"/>
    </row>
    <row r="41" spans="1:17">
      <c r="A41" s="82">
        <v>35</v>
      </c>
      <c r="B41" s="83" t="s">
        <v>909</v>
      </c>
      <c r="C41" s="82">
        <v>283.95999999999998</v>
      </c>
      <c r="D41" s="82">
        <v>279.06</v>
      </c>
      <c r="E41" s="82">
        <v>27670.33</v>
      </c>
      <c r="F41" s="82">
        <v>32.08</v>
      </c>
      <c r="G41" s="82">
        <v>108.65</v>
      </c>
      <c r="H41" s="82" t="s">
        <v>16</v>
      </c>
      <c r="I41" s="82">
        <v>59.17</v>
      </c>
      <c r="J41" s="82" t="s">
        <v>16</v>
      </c>
      <c r="K41" s="82">
        <v>81.680000000000007</v>
      </c>
      <c r="L41" s="82" t="s">
        <v>16</v>
      </c>
      <c r="M41" s="82">
        <v>115.92</v>
      </c>
      <c r="N41" s="82" t="s">
        <v>16</v>
      </c>
      <c r="O41" s="82">
        <v>91.53</v>
      </c>
      <c r="P41" s="82" t="s">
        <v>16</v>
      </c>
      <c r="Q41" s="96"/>
    </row>
    <row r="42" spans="1:17">
      <c r="A42" s="82">
        <v>36</v>
      </c>
      <c r="B42" s="83" t="s">
        <v>910</v>
      </c>
      <c r="C42" s="82">
        <v>73.83</v>
      </c>
      <c r="D42" s="82">
        <v>90.65</v>
      </c>
      <c r="E42" s="82">
        <v>7645.36</v>
      </c>
      <c r="F42" s="82">
        <v>7.86</v>
      </c>
      <c r="G42" s="82">
        <v>100.88</v>
      </c>
      <c r="H42" s="82" t="s">
        <v>16</v>
      </c>
      <c r="I42" s="82">
        <v>59.85</v>
      </c>
      <c r="J42" s="82" t="s">
        <v>16</v>
      </c>
      <c r="K42" s="82">
        <v>79.17</v>
      </c>
      <c r="L42" s="82" t="s">
        <v>16</v>
      </c>
      <c r="M42" s="82">
        <v>108.24</v>
      </c>
      <c r="N42" s="82" t="s">
        <v>16</v>
      </c>
      <c r="O42" s="82">
        <v>86.97</v>
      </c>
      <c r="P42" s="82" t="s">
        <v>16</v>
      </c>
      <c r="Q42" s="96"/>
    </row>
    <row r="43" spans="1:17">
      <c r="A43" s="82">
        <v>37</v>
      </c>
      <c r="B43" s="83" t="s">
        <v>911</v>
      </c>
      <c r="C43" s="82">
        <v>200.35</v>
      </c>
      <c r="D43" s="82">
        <v>157.30000000000001</v>
      </c>
      <c r="E43" s="82">
        <v>17087.12</v>
      </c>
      <c r="F43" s="82">
        <v>22.23</v>
      </c>
      <c r="G43" s="82">
        <v>105.41</v>
      </c>
      <c r="H43" s="82" t="s">
        <v>16</v>
      </c>
      <c r="I43" s="82">
        <v>57.41</v>
      </c>
      <c r="J43" s="82" t="s">
        <v>16</v>
      </c>
      <c r="K43" s="82">
        <v>71.989999999999995</v>
      </c>
      <c r="L43" s="82" t="s">
        <v>16</v>
      </c>
      <c r="M43" s="82">
        <v>112.47</v>
      </c>
      <c r="N43" s="82" t="s">
        <v>16</v>
      </c>
      <c r="O43" s="82">
        <v>79.790000000000006</v>
      </c>
      <c r="P43" s="82" t="s">
        <v>16</v>
      </c>
      <c r="Q43" s="96"/>
    </row>
    <row r="44" spans="1:17">
      <c r="A44" s="82">
        <v>38</v>
      </c>
      <c r="B44" s="83" t="s">
        <v>912</v>
      </c>
      <c r="C44" s="82">
        <v>105.33</v>
      </c>
      <c r="D44" s="82">
        <v>110.89</v>
      </c>
      <c r="E44" s="82">
        <v>10933</v>
      </c>
      <c r="F44" s="82">
        <v>12.24</v>
      </c>
      <c r="G44" s="82">
        <v>111.41</v>
      </c>
      <c r="H44" s="82" t="s">
        <v>16</v>
      </c>
      <c r="I44" s="82">
        <v>61.84</v>
      </c>
      <c r="J44" s="82" t="s">
        <v>16</v>
      </c>
      <c r="K44" s="82">
        <v>79.28</v>
      </c>
      <c r="L44" s="82" t="s">
        <v>16</v>
      </c>
      <c r="M44" s="82">
        <v>119.01</v>
      </c>
      <c r="N44" s="82" t="s">
        <v>16</v>
      </c>
      <c r="O44" s="82">
        <v>84.05</v>
      </c>
      <c r="P44" s="82" t="s">
        <v>16</v>
      </c>
      <c r="Q44" s="96"/>
    </row>
    <row r="45" spans="1:17">
      <c r="A45" s="82">
        <v>39</v>
      </c>
      <c r="B45" s="83" t="s">
        <v>913</v>
      </c>
      <c r="C45" s="82">
        <v>63.75</v>
      </c>
      <c r="D45" s="82">
        <v>37.69</v>
      </c>
      <c r="E45" s="82">
        <v>5421.18</v>
      </c>
      <c r="F45" s="82">
        <v>7.01</v>
      </c>
      <c r="G45" s="82">
        <v>108.71</v>
      </c>
      <c r="H45" s="82" t="s">
        <v>16</v>
      </c>
      <c r="I45" s="82">
        <v>61.17</v>
      </c>
      <c r="J45" s="82" t="s">
        <v>16</v>
      </c>
      <c r="K45" s="82">
        <v>79.53</v>
      </c>
      <c r="L45" s="82" t="s">
        <v>16</v>
      </c>
      <c r="M45" s="82">
        <v>116.23</v>
      </c>
      <c r="N45" s="82" t="s">
        <v>16</v>
      </c>
      <c r="O45" s="82">
        <v>84.12</v>
      </c>
      <c r="P45" s="82" t="s">
        <v>16</v>
      </c>
      <c r="Q45" s="96"/>
    </row>
    <row r="46" spans="1:17">
      <c r="A46" s="82">
        <v>40</v>
      </c>
      <c r="B46" s="83" t="s">
        <v>914</v>
      </c>
      <c r="C46" s="82">
        <v>68.05</v>
      </c>
      <c r="D46" s="82">
        <v>113.73</v>
      </c>
      <c r="E46" s="82">
        <v>8006.74</v>
      </c>
      <c r="F46" s="82">
        <v>7.23</v>
      </c>
      <c r="G46" s="82">
        <v>101.81</v>
      </c>
      <c r="H46" s="82" t="s">
        <v>16</v>
      </c>
      <c r="I46" s="82">
        <v>62.83</v>
      </c>
      <c r="J46" s="82" t="s">
        <v>16</v>
      </c>
      <c r="K46" s="82">
        <v>81.22</v>
      </c>
      <c r="L46" s="82" t="s">
        <v>16</v>
      </c>
      <c r="M46" s="82">
        <v>109.53</v>
      </c>
      <c r="N46" s="82" t="s">
        <v>16</v>
      </c>
      <c r="O46" s="82">
        <v>88.88</v>
      </c>
      <c r="P46" s="82" t="s">
        <v>16</v>
      </c>
      <c r="Q46" s="96"/>
    </row>
    <row r="47" spans="1:17">
      <c r="A47" s="82">
        <v>41</v>
      </c>
      <c r="B47" s="83" t="s">
        <v>915</v>
      </c>
      <c r="C47" s="82">
        <v>57.64</v>
      </c>
      <c r="D47" s="82">
        <v>90.88</v>
      </c>
      <c r="E47" s="82">
        <v>7781.23</v>
      </c>
      <c r="F47" s="82">
        <v>7.49</v>
      </c>
      <c r="G47" s="82">
        <v>75.11</v>
      </c>
      <c r="H47" s="82" t="s">
        <v>16</v>
      </c>
      <c r="I47" s="82">
        <v>49.15</v>
      </c>
      <c r="J47" s="82" t="s">
        <v>16</v>
      </c>
      <c r="K47" s="82">
        <v>65.349999999999994</v>
      </c>
      <c r="L47" s="82" t="s">
        <v>16</v>
      </c>
      <c r="M47" s="82">
        <v>81.150000000000006</v>
      </c>
      <c r="N47" s="82" t="s">
        <v>16</v>
      </c>
      <c r="O47" s="82">
        <v>64.89</v>
      </c>
      <c r="P47" s="82" t="s">
        <v>16</v>
      </c>
      <c r="Q47" s="96"/>
    </row>
    <row r="48" spans="1:17">
      <c r="A48" s="82">
        <v>42</v>
      </c>
      <c r="B48" s="83" t="s">
        <v>916</v>
      </c>
      <c r="C48" s="82">
        <v>186.27</v>
      </c>
      <c r="D48" s="82">
        <v>225.68</v>
      </c>
      <c r="E48" s="82">
        <v>21412.51</v>
      </c>
      <c r="F48" s="82">
        <v>20.5</v>
      </c>
      <c r="G48" s="82">
        <v>103.42</v>
      </c>
      <c r="H48" s="82" t="s">
        <v>16</v>
      </c>
      <c r="I48" s="82">
        <v>63.02</v>
      </c>
      <c r="J48" s="82" t="s">
        <v>16</v>
      </c>
      <c r="K48" s="82">
        <v>85.59</v>
      </c>
      <c r="L48" s="82" t="s">
        <v>16</v>
      </c>
      <c r="M48" s="82">
        <v>111.16</v>
      </c>
      <c r="N48" s="82" t="s">
        <v>16</v>
      </c>
      <c r="O48" s="82">
        <v>92.86</v>
      </c>
      <c r="P48" s="82" t="s">
        <v>16</v>
      </c>
      <c r="Q48" s="96"/>
    </row>
    <row r="49" spans="1:17">
      <c r="A49" s="82">
        <v>43</v>
      </c>
      <c r="B49" s="83" t="s">
        <v>917</v>
      </c>
      <c r="C49" s="82">
        <v>65.75</v>
      </c>
      <c r="D49" s="82">
        <v>89.51</v>
      </c>
      <c r="E49" s="82">
        <v>8330.06</v>
      </c>
      <c r="F49" s="82">
        <v>7.84</v>
      </c>
      <c r="G49" s="82">
        <v>108.14</v>
      </c>
      <c r="H49" s="82" t="s">
        <v>16</v>
      </c>
      <c r="I49" s="82">
        <v>62.71</v>
      </c>
      <c r="J49" s="82" t="s">
        <v>16</v>
      </c>
      <c r="K49" s="82">
        <v>88.21</v>
      </c>
      <c r="L49" s="82" t="s">
        <v>16</v>
      </c>
      <c r="M49" s="82">
        <v>115.85</v>
      </c>
      <c r="N49" s="82" t="s">
        <v>16</v>
      </c>
      <c r="O49" s="82">
        <v>86.04</v>
      </c>
      <c r="P49" s="82" t="s">
        <v>16</v>
      </c>
      <c r="Q49" s="96"/>
    </row>
    <row r="50" spans="1:17">
      <c r="A50" s="82">
        <v>44</v>
      </c>
      <c r="B50" s="83" t="s">
        <v>918</v>
      </c>
      <c r="C50" s="82">
        <v>116.45650000000001</v>
      </c>
      <c r="D50" s="82">
        <v>68.025000000000006</v>
      </c>
      <c r="E50" s="82">
        <v>10321.719999999999</v>
      </c>
      <c r="F50" s="82">
        <v>12.28</v>
      </c>
      <c r="G50" s="82">
        <v>99.12</v>
      </c>
      <c r="H50" s="82" t="s">
        <v>16</v>
      </c>
      <c r="I50" s="82">
        <v>56.47</v>
      </c>
      <c r="J50" s="82" t="s">
        <v>16</v>
      </c>
      <c r="K50" s="82">
        <v>72.88</v>
      </c>
      <c r="L50" s="82" t="s">
        <v>16</v>
      </c>
      <c r="M50" s="82">
        <v>106.06</v>
      </c>
      <c r="N50" s="82" t="s">
        <v>16</v>
      </c>
      <c r="O50" s="82">
        <v>80.03</v>
      </c>
      <c r="P50" s="82" t="s">
        <v>16</v>
      </c>
      <c r="Q50" s="96"/>
    </row>
    <row r="51" spans="1:17">
      <c r="A51" s="82">
        <v>45</v>
      </c>
      <c r="B51" s="83" t="s">
        <v>919</v>
      </c>
      <c r="C51" s="82">
        <v>86.853999999999999</v>
      </c>
      <c r="D51" s="82">
        <v>39.290199999999999</v>
      </c>
      <c r="E51" s="82">
        <v>6999.25</v>
      </c>
      <c r="F51" s="82">
        <v>9.35</v>
      </c>
      <c r="G51" s="82">
        <v>100.57</v>
      </c>
      <c r="H51" s="82" t="s">
        <v>16</v>
      </c>
      <c r="I51" s="82">
        <v>59.54</v>
      </c>
      <c r="J51" s="82" t="s">
        <v>16</v>
      </c>
      <c r="K51" s="82">
        <v>77.569999999999993</v>
      </c>
      <c r="L51" s="82" t="s">
        <v>16</v>
      </c>
      <c r="M51" s="82">
        <v>107.89</v>
      </c>
      <c r="N51" s="82" t="s">
        <v>16</v>
      </c>
      <c r="O51" s="82">
        <v>70.06</v>
      </c>
      <c r="P51" s="82" t="s">
        <v>16</v>
      </c>
      <c r="Q51" s="96"/>
    </row>
    <row r="52" spans="1:17">
      <c r="A52" s="82">
        <v>46</v>
      </c>
      <c r="B52" s="83" t="s">
        <v>920</v>
      </c>
      <c r="C52" s="82">
        <v>74.849999999999994</v>
      </c>
      <c r="D52" s="82">
        <v>69.899900000000002</v>
      </c>
      <c r="E52" s="82">
        <v>7719.37</v>
      </c>
      <c r="F52" s="82">
        <v>7.8</v>
      </c>
      <c r="G52" s="82">
        <v>96.87</v>
      </c>
      <c r="H52" s="82" t="s">
        <v>16</v>
      </c>
      <c r="I52" s="82">
        <v>59.91</v>
      </c>
      <c r="J52" s="82" t="s">
        <v>16</v>
      </c>
      <c r="K52" s="82">
        <v>73.81</v>
      </c>
      <c r="L52" s="82" t="s">
        <v>16</v>
      </c>
      <c r="M52" s="82">
        <v>104.23</v>
      </c>
      <c r="N52" s="82" t="s">
        <v>16</v>
      </c>
      <c r="O52" s="82">
        <v>79.900000000000006</v>
      </c>
      <c r="P52" s="82" t="s">
        <v>16</v>
      </c>
      <c r="Q52" s="96"/>
    </row>
    <row r="53" spans="1:17">
      <c r="A53" s="82">
        <v>47</v>
      </c>
      <c r="B53" s="83" t="s">
        <v>921</v>
      </c>
      <c r="C53" s="82">
        <v>111.2002</v>
      </c>
      <c r="D53" s="82">
        <v>51.908299999999997</v>
      </c>
      <c r="E53" s="82">
        <v>11606.46</v>
      </c>
      <c r="F53" s="82">
        <v>12.14</v>
      </c>
      <c r="G53" s="82">
        <v>100.91</v>
      </c>
      <c r="H53" s="82" t="s">
        <v>16</v>
      </c>
      <c r="I53" s="82">
        <v>47.6</v>
      </c>
      <c r="J53" s="82" t="s">
        <v>16</v>
      </c>
      <c r="K53" s="82">
        <v>68.02</v>
      </c>
      <c r="L53" s="82" t="s">
        <v>16</v>
      </c>
      <c r="M53" s="82">
        <v>106.76</v>
      </c>
      <c r="N53" s="82" t="s">
        <v>16</v>
      </c>
      <c r="O53" s="82">
        <v>80.06</v>
      </c>
      <c r="P53" s="82" t="s">
        <v>16</v>
      </c>
      <c r="Q53" s="96"/>
    </row>
    <row r="54" spans="1:17">
      <c r="A54" s="82">
        <v>48</v>
      </c>
      <c r="B54" s="83" t="s">
        <v>922</v>
      </c>
      <c r="C54" s="96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 t="s">
        <v>923</v>
      </c>
    </row>
    <row r="55" spans="1:17">
      <c r="A55" s="82">
        <v>49</v>
      </c>
      <c r="B55" s="83" t="s">
        <v>924</v>
      </c>
      <c r="C55" s="82">
        <v>105.8263</v>
      </c>
      <c r="D55" s="82">
        <v>90.183499999999995</v>
      </c>
      <c r="E55" s="82">
        <v>11067.53</v>
      </c>
      <c r="F55" s="82">
        <v>12.31</v>
      </c>
      <c r="G55" s="82">
        <v>109.62</v>
      </c>
      <c r="H55" s="82" t="s">
        <v>16</v>
      </c>
      <c r="I55" s="82">
        <v>61.35</v>
      </c>
      <c r="J55" s="82" t="s">
        <v>16</v>
      </c>
      <c r="K55" s="82">
        <v>88.65</v>
      </c>
      <c r="L55" s="82" t="s">
        <v>16</v>
      </c>
      <c r="M55" s="82">
        <v>117.16</v>
      </c>
      <c r="N55" s="82" t="s">
        <v>16</v>
      </c>
      <c r="O55" s="82">
        <v>101.78</v>
      </c>
      <c r="P55" s="82" t="s">
        <v>16</v>
      </c>
      <c r="Q55" s="96"/>
    </row>
    <row r="56" spans="1:17">
      <c r="A56" s="82">
        <v>50</v>
      </c>
      <c r="B56" s="83" t="s">
        <v>925</v>
      </c>
      <c r="C56" s="82">
        <v>124.96</v>
      </c>
      <c r="D56" s="82"/>
      <c r="E56" s="82">
        <v>83939745</v>
      </c>
      <c r="F56" s="82">
        <v>13.72</v>
      </c>
      <c r="G56" s="82">
        <v>104.09</v>
      </c>
      <c r="H56" s="82" t="s">
        <v>16</v>
      </c>
      <c r="I56" s="82">
        <v>61.14</v>
      </c>
      <c r="J56" s="82" t="s">
        <v>16</v>
      </c>
      <c r="K56" s="82"/>
      <c r="L56" s="82"/>
      <c r="M56" s="82">
        <v>111.61</v>
      </c>
      <c r="N56" s="82" t="s">
        <v>16</v>
      </c>
      <c r="O56" s="82"/>
      <c r="P56" s="82"/>
      <c r="Q56" s="96"/>
    </row>
    <row r="57" spans="1:17">
      <c r="A57" s="82">
        <v>51</v>
      </c>
      <c r="B57" s="83" t="s">
        <v>926</v>
      </c>
      <c r="C57" s="82">
        <v>245.57</v>
      </c>
      <c r="D57" s="82">
        <v>456.88</v>
      </c>
      <c r="E57" s="82">
        <v>30182.15</v>
      </c>
      <c r="F57" s="82">
        <v>26.25</v>
      </c>
      <c r="G57" s="82">
        <v>101.19</v>
      </c>
      <c r="H57" s="82" t="s">
        <v>16</v>
      </c>
      <c r="I57" s="82">
        <v>59.14</v>
      </c>
      <c r="J57" s="82" t="s">
        <v>16</v>
      </c>
      <c r="K57" s="82">
        <v>73.28</v>
      </c>
      <c r="L57" s="82" t="s">
        <v>16</v>
      </c>
      <c r="M57" s="82">
        <v>108.45</v>
      </c>
      <c r="N57" s="82" t="s">
        <v>16</v>
      </c>
      <c r="O57" s="82">
        <v>81.64</v>
      </c>
      <c r="P57" s="82" t="s">
        <v>16</v>
      </c>
      <c r="Q57" s="96"/>
    </row>
    <row r="58" spans="1:17">
      <c r="A58" s="82">
        <v>52</v>
      </c>
      <c r="B58" s="83" t="s">
        <v>927</v>
      </c>
      <c r="C58" s="82">
        <v>228.7</v>
      </c>
      <c r="D58" s="82">
        <v>245.87</v>
      </c>
      <c r="E58" s="82">
        <v>23125.5</v>
      </c>
      <c r="F58" s="82">
        <v>24.42</v>
      </c>
      <c r="G58" s="82">
        <v>99.06</v>
      </c>
      <c r="H58" s="82" t="s">
        <v>16</v>
      </c>
      <c r="I58" s="82">
        <v>55.13</v>
      </c>
      <c r="J58" s="82" t="s">
        <v>16</v>
      </c>
      <c r="K58" s="82">
        <v>73.209999999999994</v>
      </c>
      <c r="L58" s="82" t="s">
        <v>16</v>
      </c>
      <c r="M58" s="82">
        <v>105.84</v>
      </c>
      <c r="N58" s="82" t="s">
        <v>16</v>
      </c>
      <c r="O58" s="82">
        <v>76.92</v>
      </c>
      <c r="P58" s="82" t="s">
        <v>16</v>
      </c>
      <c r="Q58" s="96"/>
    </row>
    <row r="59" spans="1:17">
      <c r="A59" s="82">
        <v>53</v>
      </c>
      <c r="B59" s="83" t="s">
        <v>928</v>
      </c>
      <c r="C59" s="82">
        <v>210.34</v>
      </c>
      <c r="D59" s="82">
        <v>354.73</v>
      </c>
      <c r="E59" s="82">
        <v>25001.64</v>
      </c>
      <c r="F59" s="82">
        <v>14.51</v>
      </c>
      <c r="G59" s="82">
        <v>100.14</v>
      </c>
      <c r="H59" s="82" t="s">
        <v>16</v>
      </c>
      <c r="I59" s="82">
        <v>56.5</v>
      </c>
      <c r="J59" s="82" t="s">
        <v>16</v>
      </c>
      <c r="K59" s="82">
        <v>72.61</v>
      </c>
      <c r="L59" s="82" t="s">
        <v>16</v>
      </c>
      <c r="M59" s="82">
        <v>107.09</v>
      </c>
      <c r="N59" s="82" t="s">
        <v>16</v>
      </c>
      <c r="O59" s="82">
        <v>76.37</v>
      </c>
      <c r="P59" s="82" t="s">
        <v>16</v>
      </c>
      <c r="Q59" s="96"/>
    </row>
    <row r="60" spans="1:17">
      <c r="A60" s="82">
        <v>54</v>
      </c>
      <c r="B60" s="83" t="s">
        <v>929</v>
      </c>
      <c r="C60" s="82">
        <v>35.270000000000003</v>
      </c>
      <c r="D60" s="82">
        <v>47.98</v>
      </c>
      <c r="E60" s="82">
        <v>4269.68</v>
      </c>
      <c r="F60" s="82">
        <v>3.67</v>
      </c>
      <c r="G60" s="82">
        <v>98.62</v>
      </c>
      <c r="H60" s="82" t="s">
        <v>16</v>
      </c>
      <c r="I60" s="82">
        <v>60.55</v>
      </c>
      <c r="J60" s="82" t="s">
        <v>16</v>
      </c>
      <c r="K60" s="82">
        <v>81.17</v>
      </c>
      <c r="L60" s="82" t="s">
        <v>16</v>
      </c>
      <c r="M60" s="82">
        <v>106.06</v>
      </c>
      <c r="N60" s="82" t="s">
        <v>16</v>
      </c>
      <c r="O60" s="82">
        <v>74.36</v>
      </c>
      <c r="P60" s="82" t="s">
        <v>16</v>
      </c>
      <c r="Q60" s="96"/>
    </row>
    <row r="61" spans="1:17">
      <c r="A61" s="82">
        <v>55</v>
      </c>
      <c r="B61" s="83" t="s">
        <v>930</v>
      </c>
      <c r="C61" s="82">
        <v>132.25</v>
      </c>
      <c r="D61" s="82">
        <v>72.3</v>
      </c>
      <c r="E61" s="82">
        <v>11196.07</v>
      </c>
      <c r="F61" s="82">
        <v>14.15</v>
      </c>
      <c r="G61" s="82">
        <v>101.88</v>
      </c>
      <c r="H61" s="82" t="s">
        <v>16</v>
      </c>
      <c r="I61" s="82">
        <v>61.39</v>
      </c>
      <c r="J61" s="82" t="s">
        <v>16</v>
      </c>
      <c r="K61" s="82">
        <v>78.02</v>
      </c>
      <c r="L61" s="82" t="s">
        <v>16</v>
      </c>
      <c r="M61" s="82">
        <v>109.43</v>
      </c>
      <c r="N61" s="82" t="s">
        <v>16</v>
      </c>
      <c r="O61" s="82">
        <v>82.24</v>
      </c>
      <c r="P61" s="82" t="s">
        <v>16</v>
      </c>
      <c r="Q61" s="96"/>
    </row>
    <row r="62" spans="1:17">
      <c r="A62" s="82">
        <v>56</v>
      </c>
      <c r="B62" s="83" t="s">
        <v>931</v>
      </c>
      <c r="C62" s="82">
        <v>128.18</v>
      </c>
      <c r="D62" s="82"/>
      <c r="E62" s="82">
        <v>7552.6</v>
      </c>
      <c r="F62" s="82">
        <v>13.36</v>
      </c>
      <c r="G62" s="82">
        <v>97.78</v>
      </c>
      <c r="H62" s="82" t="s">
        <v>16</v>
      </c>
      <c r="I62" s="82">
        <v>57.28</v>
      </c>
      <c r="J62" s="82" t="s">
        <v>16</v>
      </c>
      <c r="K62" s="82"/>
      <c r="L62" s="82"/>
      <c r="M62" s="82">
        <v>104.82</v>
      </c>
      <c r="N62" s="82" t="s">
        <v>16</v>
      </c>
      <c r="O62" s="82"/>
      <c r="P62" s="82"/>
      <c r="Q62" s="96"/>
    </row>
    <row r="63" spans="1:17">
      <c r="A63" s="82">
        <v>57</v>
      </c>
      <c r="B63" s="83" t="s">
        <v>932</v>
      </c>
      <c r="C63" s="82">
        <v>80.28</v>
      </c>
      <c r="D63" s="82">
        <v>133.03</v>
      </c>
      <c r="E63" s="82">
        <v>8643.9500000000007</v>
      </c>
      <c r="F63" s="82">
        <v>8.8000000000000007</v>
      </c>
      <c r="G63" s="82">
        <v>102.84</v>
      </c>
      <c r="H63" s="82" t="s">
        <v>16</v>
      </c>
      <c r="I63" s="82">
        <v>57.26</v>
      </c>
      <c r="J63" s="82" t="s">
        <v>16</v>
      </c>
      <c r="K63" s="82">
        <v>64.400000000000006</v>
      </c>
      <c r="L63" s="82" t="s">
        <v>16</v>
      </c>
      <c r="M63" s="82">
        <v>109.88</v>
      </c>
      <c r="N63" s="82" t="s">
        <v>16</v>
      </c>
      <c r="O63" s="82">
        <v>73.13</v>
      </c>
      <c r="P63" s="82" t="s">
        <v>16</v>
      </c>
      <c r="Q63" s="96"/>
    </row>
    <row r="64" spans="1:17">
      <c r="A64" s="82">
        <v>58</v>
      </c>
      <c r="B64" s="83" t="s">
        <v>933</v>
      </c>
      <c r="C64" s="82">
        <v>71.3</v>
      </c>
      <c r="D64" s="82">
        <v>119.4</v>
      </c>
      <c r="E64" s="82">
        <v>10972.72</v>
      </c>
      <c r="F64" s="82">
        <v>8.86</v>
      </c>
      <c r="G64" s="82">
        <v>102.63</v>
      </c>
      <c r="H64" s="82" t="s">
        <v>16</v>
      </c>
      <c r="I64" s="82">
        <v>57.54</v>
      </c>
      <c r="J64" s="82" t="s">
        <v>16</v>
      </c>
      <c r="K64" s="82">
        <v>73.25</v>
      </c>
      <c r="L64" s="82" t="s">
        <v>16</v>
      </c>
      <c r="M64" s="82">
        <v>109.7</v>
      </c>
      <c r="N64" s="82" t="s">
        <v>16</v>
      </c>
      <c r="O64" s="82">
        <v>80.150000000000006</v>
      </c>
      <c r="P64" s="82" t="s">
        <v>16</v>
      </c>
      <c r="Q64" s="96"/>
    </row>
    <row r="65" spans="1:17">
      <c r="A65" s="160" t="s">
        <v>934</v>
      </c>
      <c r="B65" s="161"/>
      <c r="C65" s="82">
        <v>6928.6169</v>
      </c>
      <c r="D65" s="82">
        <v>7725.0860000000002</v>
      </c>
      <c r="E65" s="82">
        <v>84589282.640000001</v>
      </c>
      <c r="F65" s="87">
        <v>748.09</v>
      </c>
      <c r="G65" s="87">
        <v>101.81571428571399</v>
      </c>
      <c r="H65" s="87"/>
      <c r="I65" s="87">
        <v>58.981071428571397</v>
      </c>
      <c r="J65" s="87"/>
      <c r="K65" s="87">
        <v>77.402307692307701</v>
      </c>
      <c r="L65" s="87"/>
      <c r="M65" s="87">
        <v>109.064642857143</v>
      </c>
      <c r="N65" s="87"/>
      <c r="O65" s="87">
        <v>81.791764705882301</v>
      </c>
      <c r="P65" s="82"/>
      <c r="Q65" s="82"/>
    </row>
  </sheetData>
  <mergeCells count="22">
    <mergeCell ref="F33:F34"/>
    <mergeCell ref="A65:B65"/>
    <mergeCell ref="G4:H4"/>
    <mergeCell ref="I4:J4"/>
    <mergeCell ref="K4:L4"/>
    <mergeCell ref="A33:A34"/>
    <mergeCell ref="B33:B34"/>
    <mergeCell ref="C33:C34"/>
    <mergeCell ref="D33:D34"/>
    <mergeCell ref="E33:E34"/>
    <mergeCell ref="A1:Q1"/>
    <mergeCell ref="A2:Q2"/>
    <mergeCell ref="A3:A5"/>
    <mergeCell ref="B3:B5"/>
    <mergeCell ref="C3:C5"/>
    <mergeCell ref="D3:D5"/>
    <mergeCell ref="E3:E5"/>
    <mergeCell ref="F3:F5"/>
    <mergeCell ref="G3:P3"/>
    <mergeCell ref="Q3:Q5"/>
    <mergeCell ref="M4:N4"/>
    <mergeCell ref="O4:P4"/>
  </mergeCells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topLeftCell="A133" workbookViewId="0">
      <selection activeCell="C83" sqref="C83"/>
    </sheetView>
  </sheetViews>
  <sheetFormatPr defaultRowHeight="14.25"/>
  <cols>
    <col min="1" max="1" width="6.75" style="10" bestFit="1" customWidth="1"/>
    <col min="2" max="2" width="7.5" style="10" bestFit="1" customWidth="1"/>
    <col min="3" max="3" width="41.375" style="20" customWidth="1"/>
    <col min="4" max="4" width="8.875" style="10" bestFit="1" customWidth="1"/>
    <col min="5" max="5" width="6" style="10" bestFit="1" customWidth="1"/>
    <col min="6" max="6" width="8.75" style="10" bestFit="1" customWidth="1"/>
    <col min="7" max="7" width="6" style="10" bestFit="1" customWidth="1"/>
    <col min="8" max="8" width="22" style="10" bestFit="1" customWidth="1"/>
    <col min="9" max="16384" width="9" style="10"/>
  </cols>
  <sheetData>
    <row r="1" spans="1:8">
      <c r="A1" s="130" t="s">
        <v>0</v>
      </c>
      <c r="B1" s="162" t="s">
        <v>1741</v>
      </c>
      <c r="C1" s="130" t="s">
        <v>1</v>
      </c>
      <c r="D1" s="21" t="s">
        <v>10</v>
      </c>
      <c r="E1" s="130" t="s">
        <v>158</v>
      </c>
      <c r="F1" s="130"/>
      <c r="G1" s="130"/>
      <c r="H1" s="130" t="s">
        <v>159</v>
      </c>
    </row>
    <row r="2" spans="1:8">
      <c r="A2" s="130"/>
      <c r="B2" s="163"/>
      <c r="C2" s="130"/>
      <c r="D2" s="21" t="s">
        <v>8</v>
      </c>
      <c r="E2" s="130"/>
      <c r="F2" s="130"/>
      <c r="G2" s="130"/>
      <c r="H2" s="130"/>
    </row>
    <row r="3" spans="1:8">
      <c r="A3" s="130"/>
      <c r="B3" s="164"/>
      <c r="C3" s="130"/>
      <c r="D3" s="21" t="s">
        <v>157</v>
      </c>
      <c r="E3" s="21" t="s">
        <v>160</v>
      </c>
      <c r="F3" s="21" t="s">
        <v>161</v>
      </c>
      <c r="G3" s="21" t="s">
        <v>162</v>
      </c>
      <c r="H3" s="130"/>
    </row>
    <row r="4" spans="1:8">
      <c r="A4" s="21" t="s">
        <v>334</v>
      </c>
      <c r="B4" s="130" t="s">
        <v>163</v>
      </c>
      <c r="C4" s="22" t="s">
        <v>164</v>
      </c>
      <c r="D4" s="21">
        <v>39.090000000000003</v>
      </c>
      <c r="E4" s="21" t="s">
        <v>165</v>
      </c>
      <c r="F4" s="21" t="s">
        <v>343</v>
      </c>
      <c r="G4" s="21" t="s">
        <v>166</v>
      </c>
      <c r="H4" s="21" t="s">
        <v>167</v>
      </c>
    </row>
    <row r="5" spans="1:8">
      <c r="A5" s="21" t="s">
        <v>335</v>
      </c>
      <c r="B5" s="130"/>
      <c r="C5" s="22" t="s">
        <v>168</v>
      </c>
      <c r="D5" s="21">
        <v>77.27</v>
      </c>
      <c r="E5" s="21" t="s">
        <v>169</v>
      </c>
      <c r="F5" s="21" t="s">
        <v>344</v>
      </c>
      <c r="G5" s="21" t="s">
        <v>170</v>
      </c>
      <c r="H5" s="21" t="s">
        <v>167</v>
      </c>
    </row>
    <row r="6" spans="1:8">
      <c r="A6" s="21" t="s">
        <v>336</v>
      </c>
      <c r="B6" s="130"/>
      <c r="C6" s="22" t="s">
        <v>171</v>
      </c>
      <c r="D6" s="21">
        <v>35.74</v>
      </c>
      <c r="E6" s="21" t="s">
        <v>165</v>
      </c>
      <c r="F6" s="21" t="s">
        <v>343</v>
      </c>
      <c r="G6" s="21" t="s">
        <v>166</v>
      </c>
      <c r="H6" s="21" t="s">
        <v>167</v>
      </c>
    </row>
    <row r="7" spans="1:8">
      <c r="A7" s="21" t="s">
        <v>337</v>
      </c>
      <c r="B7" s="130"/>
      <c r="C7" s="22" t="s">
        <v>172</v>
      </c>
      <c r="D7" s="21">
        <v>38.54</v>
      </c>
      <c r="E7" s="21" t="s">
        <v>165</v>
      </c>
      <c r="F7" s="21" t="s">
        <v>343</v>
      </c>
      <c r="G7" s="21" t="s">
        <v>166</v>
      </c>
      <c r="H7" s="21" t="s">
        <v>167</v>
      </c>
    </row>
    <row r="8" spans="1:8">
      <c r="A8" s="21" t="s">
        <v>338</v>
      </c>
      <c r="B8" s="130"/>
      <c r="C8" s="22" t="s">
        <v>173</v>
      </c>
      <c r="D8" s="21">
        <v>78.2</v>
      </c>
      <c r="E8" s="21" t="s">
        <v>169</v>
      </c>
      <c r="F8" s="21" t="s">
        <v>344</v>
      </c>
      <c r="G8" s="21" t="s">
        <v>170</v>
      </c>
      <c r="H8" s="21" t="s">
        <v>167</v>
      </c>
    </row>
    <row r="9" spans="1:8">
      <c r="A9" s="21" t="s">
        <v>339</v>
      </c>
      <c r="B9" s="130"/>
      <c r="C9" s="22" t="s">
        <v>174</v>
      </c>
      <c r="D9" s="21">
        <v>38.33</v>
      </c>
      <c r="E9" s="21" t="s">
        <v>165</v>
      </c>
      <c r="F9" s="21" t="s">
        <v>343</v>
      </c>
      <c r="G9" s="21" t="s">
        <v>166</v>
      </c>
      <c r="H9" s="21" t="s">
        <v>167</v>
      </c>
    </row>
    <row r="10" spans="1:8">
      <c r="A10" s="21" t="s">
        <v>340</v>
      </c>
      <c r="B10" s="130"/>
      <c r="C10" s="22" t="s">
        <v>175</v>
      </c>
      <c r="D10" s="21">
        <v>34.82</v>
      </c>
      <c r="E10" s="21" t="s">
        <v>176</v>
      </c>
      <c r="F10" s="21" t="s">
        <v>345</v>
      </c>
      <c r="G10" s="21" t="s">
        <v>177</v>
      </c>
      <c r="H10" s="21" t="s">
        <v>347</v>
      </c>
    </row>
    <row r="11" spans="1:8">
      <c r="A11" s="21" t="s">
        <v>341</v>
      </c>
      <c r="B11" s="130"/>
      <c r="C11" s="22" t="s">
        <v>178</v>
      </c>
      <c r="D11" s="21">
        <v>38.78</v>
      </c>
      <c r="E11" s="21" t="s">
        <v>165</v>
      </c>
      <c r="F11" s="21" t="s">
        <v>343</v>
      </c>
      <c r="G11" s="21" t="s">
        <v>166</v>
      </c>
      <c r="H11" s="21" t="s">
        <v>167</v>
      </c>
    </row>
    <row r="12" spans="1:8">
      <c r="A12" s="21" t="s">
        <v>342</v>
      </c>
      <c r="B12" s="130"/>
      <c r="C12" s="22" t="s">
        <v>179</v>
      </c>
      <c r="D12" s="21">
        <v>37.14</v>
      </c>
      <c r="E12" s="21" t="s">
        <v>165</v>
      </c>
      <c r="F12" s="21" t="s">
        <v>343</v>
      </c>
      <c r="G12" s="21" t="s">
        <v>166</v>
      </c>
      <c r="H12" s="21" t="s">
        <v>167</v>
      </c>
    </row>
    <row r="13" spans="1:8">
      <c r="A13" s="21" t="s">
        <v>356</v>
      </c>
      <c r="B13" s="130"/>
      <c r="C13" s="22" t="s">
        <v>180</v>
      </c>
      <c r="D13" s="21">
        <v>79.77</v>
      </c>
      <c r="E13" s="21" t="s">
        <v>169</v>
      </c>
      <c r="F13" s="21" t="s">
        <v>344</v>
      </c>
      <c r="G13" s="21" t="s">
        <v>170</v>
      </c>
      <c r="H13" s="21" t="s">
        <v>167</v>
      </c>
    </row>
    <row r="14" spans="1:8">
      <c r="A14" s="21" t="s">
        <v>357</v>
      </c>
      <c r="B14" s="130"/>
      <c r="C14" s="22" t="s">
        <v>181</v>
      </c>
      <c r="D14" s="21">
        <v>34.75</v>
      </c>
      <c r="E14" s="21" t="s">
        <v>176</v>
      </c>
      <c r="F14" s="21" t="s">
        <v>345</v>
      </c>
      <c r="G14" s="21" t="s">
        <v>177</v>
      </c>
      <c r="H14" s="21" t="s">
        <v>347</v>
      </c>
    </row>
    <row r="15" spans="1:8">
      <c r="A15" s="21" t="s">
        <v>358</v>
      </c>
      <c r="B15" s="130" t="s">
        <v>182</v>
      </c>
      <c r="C15" s="22" t="s">
        <v>183</v>
      </c>
      <c r="D15" s="21">
        <v>82.92</v>
      </c>
      <c r="E15" s="21" t="s">
        <v>169</v>
      </c>
      <c r="F15" s="21" t="s">
        <v>344</v>
      </c>
      <c r="G15" s="21" t="s">
        <v>170</v>
      </c>
      <c r="H15" s="21" t="s">
        <v>167</v>
      </c>
    </row>
    <row r="16" spans="1:8">
      <c r="A16" s="21" t="s">
        <v>359</v>
      </c>
      <c r="B16" s="130"/>
      <c r="C16" s="22" t="s">
        <v>184</v>
      </c>
      <c r="D16" s="21">
        <v>69.349999999999994</v>
      </c>
      <c r="E16" s="21" t="s">
        <v>169</v>
      </c>
      <c r="F16" s="21" t="s">
        <v>344</v>
      </c>
      <c r="G16" s="21" t="s">
        <v>170</v>
      </c>
      <c r="H16" s="21" t="s">
        <v>167</v>
      </c>
    </row>
    <row r="17" spans="1:8">
      <c r="A17" s="21" t="s">
        <v>360</v>
      </c>
      <c r="B17" s="130"/>
      <c r="C17" s="22" t="s">
        <v>185</v>
      </c>
      <c r="D17" s="21">
        <v>86.09</v>
      </c>
      <c r="E17" s="21" t="s">
        <v>169</v>
      </c>
      <c r="F17" s="21" t="s">
        <v>344</v>
      </c>
      <c r="G17" s="21" t="s">
        <v>170</v>
      </c>
      <c r="H17" s="21" t="s">
        <v>167</v>
      </c>
    </row>
    <row r="18" spans="1:8">
      <c r="A18" s="21" t="s">
        <v>361</v>
      </c>
      <c r="B18" s="130"/>
      <c r="C18" s="22" t="s">
        <v>186</v>
      </c>
      <c r="D18" s="21">
        <v>81.3</v>
      </c>
      <c r="E18" s="21" t="s">
        <v>169</v>
      </c>
      <c r="F18" s="21" t="s">
        <v>344</v>
      </c>
      <c r="G18" s="21" t="s">
        <v>170</v>
      </c>
      <c r="H18" s="21" t="s">
        <v>167</v>
      </c>
    </row>
    <row r="19" spans="1:8">
      <c r="A19" s="21" t="s">
        <v>362</v>
      </c>
      <c r="B19" s="130" t="s">
        <v>187</v>
      </c>
      <c r="C19" s="22" t="s">
        <v>188</v>
      </c>
      <c r="D19" s="21">
        <v>80.91</v>
      </c>
      <c r="E19" s="21" t="s">
        <v>169</v>
      </c>
      <c r="F19" s="21" t="s">
        <v>344</v>
      </c>
      <c r="G19" s="21" t="s">
        <v>170</v>
      </c>
      <c r="H19" s="21" t="s">
        <v>167</v>
      </c>
    </row>
    <row r="20" spans="1:8">
      <c r="A20" s="21" t="s">
        <v>363</v>
      </c>
      <c r="B20" s="130"/>
      <c r="C20" s="22" t="s">
        <v>189</v>
      </c>
      <c r="D20" s="21">
        <v>73.52</v>
      </c>
      <c r="E20" s="21" t="s">
        <v>169</v>
      </c>
      <c r="F20" s="21" t="s">
        <v>344</v>
      </c>
      <c r="G20" s="21" t="s">
        <v>170</v>
      </c>
      <c r="H20" s="21" t="s">
        <v>167</v>
      </c>
    </row>
    <row r="21" spans="1:8">
      <c r="A21" s="21" t="s">
        <v>364</v>
      </c>
      <c r="B21" s="130"/>
      <c r="C21" s="22" t="s">
        <v>190</v>
      </c>
      <c r="D21" s="21">
        <v>31.29</v>
      </c>
      <c r="E21" s="21" t="s">
        <v>165</v>
      </c>
      <c r="F21" s="21" t="s">
        <v>343</v>
      </c>
      <c r="G21" s="21" t="s">
        <v>166</v>
      </c>
      <c r="H21" s="21" t="s">
        <v>167</v>
      </c>
    </row>
    <row r="22" spans="1:8">
      <c r="A22" s="21" t="s">
        <v>365</v>
      </c>
      <c r="B22" s="130"/>
      <c r="C22" s="22" t="s">
        <v>191</v>
      </c>
      <c r="D22" s="21">
        <v>36.270000000000003</v>
      </c>
      <c r="E22" s="21" t="s">
        <v>165</v>
      </c>
      <c r="F22" s="21" t="s">
        <v>343</v>
      </c>
      <c r="G22" s="21" t="s">
        <v>166</v>
      </c>
      <c r="H22" s="21" t="s">
        <v>167</v>
      </c>
    </row>
    <row r="23" spans="1:8">
      <c r="A23" s="21" t="s">
        <v>366</v>
      </c>
      <c r="B23" s="130"/>
      <c r="C23" s="22" t="s">
        <v>192</v>
      </c>
      <c r="D23" s="21">
        <v>39.17</v>
      </c>
      <c r="E23" s="21" t="s">
        <v>165</v>
      </c>
      <c r="F23" s="21" t="s">
        <v>343</v>
      </c>
      <c r="G23" s="21" t="s">
        <v>166</v>
      </c>
      <c r="H23" s="21" t="s">
        <v>167</v>
      </c>
    </row>
    <row r="24" spans="1:8">
      <c r="A24" s="21" t="s">
        <v>367</v>
      </c>
      <c r="B24" s="130"/>
      <c r="C24" s="22" t="s">
        <v>193</v>
      </c>
      <c r="D24" s="21">
        <v>33.520000000000003</v>
      </c>
      <c r="E24" s="21" t="s">
        <v>165</v>
      </c>
      <c r="F24" s="21" t="s">
        <v>343</v>
      </c>
      <c r="G24" s="21" t="s">
        <v>166</v>
      </c>
      <c r="H24" s="21" t="s">
        <v>167</v>
      </c>
    </row>
    <row r="25" spans="1:8">
      <c r="A25" s="21" t="s">
        <v>368</v>
      </c>
      <c r="B25" s="130"/>
      <c r="C25" s="22" t="s">
        <v>194</v>
      </c>
      <c r="D25" s="21">
        <v>32.299999999999997</v>
      </c>
      <c r="E25" s="21" t="s">
        <v>165</v>
      </c>
      <c r="F25" s="21" t="s">
        <v>343</v>
      </c>
      <c r="G25" s="21" t="s">
        <v>166</v>
      </c>
      <c r="H25" s="21" t="s">
        <v>167</v>
      </c>
    </row>
    <row r="26" spans="1:8">
      <c r="A26" s="21" t="s">
        <v>369</v>
      </c>
      <c r="B26" s="130"/>
      <c r="C26" s="22" t="s">
        <v>195</v>
      </c>
      <c r="D26" s="21"/>
      <c r="E26" s="21"/>
      <c r="F26" s="21"/>
      <c r="G26" s="21"/>
      <c r="H26" s="21" t="s">
        <v>196</v>
      </c>
    </row>
    <row r="27" spans="1:8">
      <c r="A27" s="21" t="s">
        <v>370</v>
      </c>
      <c r="B27" s="130"/>
      <c r="C27" s="22" t="s">
        <v>197</v>
      </c>
      <c r="D27" s="21"/>
      <c r="E27" s="21"/>
      <c r="F27" s="21"/>
      <c r="G27" s="21"/>
      <c r="H27" s="21" t="s">
        <v>198</v>
      </c>
    </row>
    <row r="28" spans="1:8">
      <c r="A28" s="21" t="s">
        <v>371</v>
      </c>
      <c r="B28" s="130"/>
      <c r="C28" s="22" t="s">
        <v>199</v>
      </c>
      <c r="D28" s="21"/>
      <c r="E28" s="21"/>
      <c r="F28" s="21"/>
      <c r="G28" s="21"/>
      <c r="H28" s="21" t="s">
        <v>348</v>
      </c>
    </row>
    <row r="29" spans="1:8">
      <c r="A29" s="21" t="s">
        <v>372</v>
      </c>
      <c r="B29" s="130" t="s">
        <v>200</v>
      </c>
      <c r="C29" s="22" t="s">
        <v>201</v>
      </c>
      <c r="D29" s="21">
        <v>37.5</v>
      </c>
      <c r="E29" s="21" t="s">
        <v>165</v>
      </c>
      <c r="F29" s="21" t="s">
        <v>343</v>
      </c>
      <c r="G29" s="21" t="s">
        <v>166</v>
      </c>
      <c r="H29" s="21" t="s">
        <v>167</v>
      </c>
    </row>
    <row r="30" spans="1:8">
      <c r="A30" s="21" t="s">
        <v>373</v>
      </c>
      <c r="B30" s="130"/>
      <c r="C30" s="22" t="s">
        <v>202</v>
      </c>
      <c r="D30" s="21">
        <v>34.97</v>
      </c>
      <c r="E30" s="21" t="s">
        <v>176</v>
      </c>
      <c r="F30" s="21" t="s">
        <v>345</v>
      </c>
      <c r="G30" s="21" t="s">
        <v>177</v>
      </c>
      <c r="H30" s="21" t="s">
        <v>349</v>
      </c>
    </row>
    <row r="31" spans="1:8">
      <c r="A31" s="21" t="s">
        <v>374</v>
      </c>
      <c r="B31" s="130"/>
      <c r="C31" s="22" t="s">
        <v>203</v>
      </c>
      <c r="D31" s="21">
        <v>36.35</v>
      </c>
      <c r="E31" s="21" t="s">
        <v>165</v>
      </c>
      <c r="F31" s="21" t="s">
        <v>343</v>
      </c>
      <c r="G31" s="21" t="s">
        <v>166</v>
      </c>
      <c r="H31" s="21" t="s">
        <v>167</v>
      </c>
    </row>
    <row r="32" spans="1:8">
      <c r="A32" s="21" t="s">
        <v>375</v>
      </c>
      <c r="B32" s="130"/>
      <c r="C32" s="22" t="s">
        <v>204</v>
      </c>
      <c r="D32" s="21">
        <v>39.119999999999997</v>
      </c>
      <c r="E32" s="21" t="s">
        <v>165</v>
      </c>
      <c r="F32" s="21" t="s">
        <v>343</v>
      </c>
      <c r="G32" s="21" t="s">
        <v>166</v>
      </c>
      <c r="H32" s="21" t="s">
        <v>167</v>
      </c>
    </row>
    <row r="33" spans="1:8">
      <c r="A33" s="21" t="s">
        <v>376</v>
      </c>
      <c r="B33" s="130"/>
      <c r="C33" s="22" t="s">
        <v>205</v>
      </c>
      <c r="D33" s="21">
        <v>35.119999999999997</v>
      </c>
      <c r="E33" s="21" t="s">
        <v>165</v>
      </c>
      <c r="F33" s="21" t="s">
        <v>343</v>
      </c>
      <c r="G33" s="21" t="s">
        <v>166</v>
      </c>
      <c r="H33" s="21" t="s">
        <v>167</v>
      </c>
    </row>
    <row r="34" spans="1:8">
      <c r="A34" s="21" t="s">
        <v>377</v>
      </c>
      <c r="B34" s="130"/>
      <c r="C34" s="22" t="s">
        <v>206</v>
      </c>
      <c r="D34" s="21">
        <v>37.74</v>
      </c>
      <c r="E34" s="21" t="s">
        <v>165</v>
      </c>
      <c r="F34" s="21" t="s">
        <v>343</v>
      </c>
      <c r="G34" s="21" t="s">
        <v>166</v>
      </c>
      <c r="H34" s="21" t="s">
        <v>167</v>
      </c>
    </row>
    <row r="35" spans="1:8">
      <c r="A35" s="21" t="s">
        <v>378</v>
      </c>
      <c r="B35" s="130"/>
      <c r="C35" s="22" t="s">
        <v>207</v>
      </c>
      <c r="D35" s="21">
        <v>69.650000000000006</v>
      </c>
      <c r="E35" s="21" t="s">
        <v>169</v>
      </c>
      <c r="F35" s="21" t="s">
        <v>344</v>
      </c>
      <c r="G35" s="21" t="s">
        <v>170</v>
      </c>
      <c r="H35" s="21" t="s">
        <v>167</v>
      </c>
    </row>
    <row r="36" spans="1:8">
      <c r="A36" s="21" t="s">
        <v>379</v>
      </c>
      <c r="B36" s="130"/>
      <c r="C36" s="22" t="s">
        <v>208</v>
      </c>
      <c r="D36" s="21">
        <v>35.1</v>
      </c>
      <c r="E36" s="21" t="s">
        <v>176</v>
      </c>
      <c r="F36" s="21" t="s">
        <v>345</v>
      </c>
      <c r="G36" s="21" t="s">
        <v>177</v>
      </c>
      <c r="H36" s="21" t="s">
        <v>347</v>
      </c>
    </row>
    <row r="37" spans="1:8">
      <c r="A37" s="21" t="s">
        <v>380</v>
      </c>
      <c r="B37" s="130"/>
      <c r="C37" s="22" t="s">
        <v>209</v>
      </c>
      <c r="D37" s="21">
        <v>35.479999999999997</v>
      </c>
      <c r="E37" s="21" t="s">
        <v>165</v>
      </c>
      <c r="F37" s="21" t="s">
        <v>343</v>
      </c>
      <c r="G37" s="21" t="s">
        <v>166</v>
      </c>
      <c r="H37" s="21" t="s">
        <v>167</v>
      </c>
    </row>
    <row r="38" spans="1:8">
      <c r="A38" s="21" t="s">
        <v>381</v>
      </c>
      <c r="B38" s="130"/>
      <c r="C38" s="22" t="s">
        <v>210</v>
      </c>
      <c r="D38" s="21">
        <v>39.380000000000003</v>
      </c>
      <c r="E38" s="21" t="s">
        <v>165</v>
      </c>
      <c r="F38" s="21" t="s">
        <v>343</v>
      </c>
      <c r="G38" s="21" t="s">
        <v>166</v>
      </c>
      <c r="H38" s="21" t="s">
        <v>167</v>
      </c>
    </row>
    <row r="39" spans="1:8">
      <c r="A39" s="21" t="s">
        <v>382</v>
      </c>
      <c r="B39" s="130"/>
      <c r="C39" s="22" t="s">
        <v>211</v>
      </c>
      <c r="D39" s="21">
        <v>75.48</v>
      </c>
      <c r="E39" s="21" t="s">
        <v>169</v>
      </c>
      <c r="F39" s="21" t="s">
        <v>344</v>
      </c>
      <c r="G39" s="21" t="s">
        <v>170</v>
      </c>
      <c r="H39" s="21" t="s">
        <v>167</v>
      </c>
    </row>
    <row r="40" spans="1:8">
      <c r="A40" s="21" t="s">
        <v>383</v>
      </c>
      <c r="B40" s="130"/>
      <c r="C40" s="22" t="s">
        <v>212</v>
      </c>
      <c r="D40" s="21">
        <v>70.260000000000005</v>
      </c>
      <c r="E40" s="21" t="s">
        <v>169</v>
      </c>
      <c r="F40" s="21" t="s">
        <v>344</v>
      </c>
      <c r="G40" s="21" t="s">
        <v>170</v>
      </c>
      <c r="H40" s="21" t="s">
        <v>167</v>
      </c>
    </row>
    <row r="41" spans="1:8">
      <c r="A41" s="21" t="s">
        <v>384</v>
      </c>
      <c r="B41" s="130"/>
      <c r="C41" s="22" t="s">
        <v>213</v>
      </c>
      <c r="D41" s="21">
        <v>38.86</v>
      </c>
      <c r="E41" s="21" t="s">
        <v>165</v>
      </c>
      <c r="F41" s="21" t="s">
        <v>343</v>
      </c>
      <c r="G41" s="21" t="s">
        <v>166</v>
      </c>
      <c r="H41" s="21" t="s">
        <v>167</v>
      </c>
    </row>
    <row r="42" spans="1:8">
      <c r="A42" s="21" t="s">
        <v>385</v>
      </c>
      <c r="B42" s="130"/>
      <c r="C42" s="22" t="s">
        <v>214</v>
      </c>
      <c r="D42" s="21">
        <v>81.91</v>
      </c>
      <c r="E42" s="21" t="s">
        <v>169</v>
      </c>
      <c r="F42" s="21" t="s">
        <v>344</v>
      </c>
      <c r="G42" s="21" t="s">
        <v>170</v>
      </c>
      <c r="H42" s="21" t="s">
        <v>167</v>
      </c>
    </row>
    <row r="43" spans="1:8">
      <c r="A43" s="21" t="s">
        <v>386</v>
      </c>
      <c r="B43" s="130"/>
      <c r="C43" s="22" t="s">
        <v>215</v>
      </c>
      <c r="D43" s="21">
        <v>37.950000000000003</v>
      </c>
      <c r="E43" s="21" t="s">
        <v>165</v>
      </c>
      <c r="F43" s="21" t="s">
        <v>343</v>
      </c>
      <c r="G43" s="21" t="s">
        <v>166</v>
      </c>
      <c r="H43" s="21" t="s">
        <v>167</v>
      </c>
    </row>
    <row r="44" spans="1:8">
      <c r="A44" s="21" t="s">
        <v>387</v>
      </c>
      <c r="B44" s="130"/>
      <c r="C44" s="22" t="s">
        <v>216</v>
      </c>
      <c r="D44" s="21">
        <v>33.35</v>
      </c>
      <c r="E44" s="21" t="s">
        <v>165</v>
      </c>
      <c r="F44" s="21" t="s">
        <v>343</v>
      </c>
      <c r="G44" s="21" t="s">
        <v>166</v>
      </c>
      <c r="H44" s="21" t="s">
        <v>167</v>
      </c>
    </row>
    <row r="45" spans="1:8">
      <c r="A45" s="21" t="s">
        <v>388</v>
      </c>
      <c r="B45" s="130"/>
      <c r="C45" s="22" t="s">
        <v>217</v>
      </c>
      <c r="D45" s="21">
        <v>39.71</v>
      </c>
      <c r="E45" s="21" t="s">
        <v>165</v>
      </c>
      <c r="F45" s="21" t="s">
        <v>343</v>
      </c>
      <c r="G45" s="21" t="s">
        <v>166</v>
      </c>
      <c r="H45" s="21" t="s">
        <v>167</v>
      </c>
    </row>
    <row r="46" spans="1:8">
      <c r="A46" s="21" t="s">
        <v>389</v>
      </c>
      <c r="B46" s="130" t="s">
        <v>218</v>
      </c>
      <c r="C46" s="22" t="s">
        <v>219</v>
      </c>
      <c r="D46" s="21">
        <v>78.73</v>
      </c>
      <c r="E46" s="21" t="s">
        <v>169</v>
      </c>
      <c r="F46" s="21" t="s">
        <v>344</v>
      </c>
      <c r="G46" s="21" t="s">
        <v>170</v>
      </c>
      <c r="H46" s="21" t="s">
        <v>167</v>
      </c>
    </row>
    <row r="47" spans="1:8">
      <c r="A47" s="21" t="s">
        <v>390</v>
      </c>
      <c r="B47" s="130"/>
      <c r="C47" s="22" t="s">
        <v>220</v>
      </c>
      <c r="D47" s="21">
        <v>79.209999999999994</v>
      </c>
      <c r="E47" s="21" t="s">
        <v>221</v>
      </c>
      <c r="F47" s="21" t="s">
        <v>346</v>
      </c>
      <c r="G47" s="21" t="s">
        <v>222</v>
      </c>
      <c r="H47" s="21" t="s">
        <v>349</v>
      </c>
    </row>
    <row r="48" spans="1:8">
      <c r="A48" s="21" t="s">
        <v>391</v>
      </c>
      <c r="B48" s="130"/>
      <c r="C48" s="22" t="s">
        <v>223</v>
      </c>
      <c r="D48" s="21">
        <v>66.930000000000007</v>
      </c>
      <c r="E48" s="21" t="s">
        <v>169</v>
      </c>
      <c r="F48" s="21" t="s">
        <v>344</v>
      </c>
      <c r="G48" s="21" t="s">
        <v>170</v>
      </c>
      <c r="H48" s="21" t="s">
        <v>167</v>
      </c>
    </row>
    <row r="49" spans="1:8">
      <c r="A49" s="21" t="s">
        <v>392</v>
      </c>
      <c r="B49" s="130"/>
      <c r="C49" s="22" t="s">
        <v>224</v>
      </c>
      <c r="D49" s="21">
        <v>76.77</v>
      </c>
      <c r="E49" s="21" t="s">
        <v>169</v>
      </c>
      <c r="F49" s="21" t="s">
        <v>344</v>
      </c>
      <c r="G49" s="21" t="s">
        <v>170</v>
      </c>
      <c r="H49" s="21" t="s">
        <v>167</v>
      </c>
    </row>
    <row r="50" spans="1:8">
      <c r="A50" s="21" t="s">
        <v>393</v>
      </c>
      <c r="B50" s="130"/>
      <c r="C50" s="22" t="s">
        <v>225</v>
      </c>
      <c r="D50" s="21">
        <v>29.57</v>
      </c>
      <c r="E50" s="21" t="s">
        <v>165</v>
      </c>
      <c r="F50" s="21" t="s">
        <v>343</v>
      </c>
      <c r="G50" s="21" t="s">
        <v>166</v>
      </c>
      <c r="H50" s="21" t="s">
        <v>167</v>
      </c>
    </row>
    <row r="51" spans="1:8">
      <c r="A51" s="21" t="s">
        <v>394</v>
      </c>
      <c r="B51" s="130"/>
      <c r="C51" s="22" t="s">
        <v>226</v>
      </c>
      <c r="D51" s="21">
        <v>34.909999999999997</v>
      </c>
      <c r="E51" s="21" t="s">
        <v>176</v>
      </c>
      <c r="F51" s="21" t="s">
        <v>345</v>
      </c>
      <c r="G51" s="21" t="s">
        <v>177</v>
      </c>
      <c r="H51" s="21" t="s">
        <v>351</v>
      </c>
    </row>
    <row r="52" spans="1:8">
      <c r="A52" s="21" t="s">
        <v>395</v>
      </c>
      <c r="B52" s="130"/>
      <c r="C52" s="22" t="s">
        <v>227</v>
      </c>
      <c r="D52" s="21">
        <v>35.57</v>
      </c>
      <c r="E52" s="21" t="s">
        <v>165</v>
      </c>
      <c r="F52" s="21" t="s">
        <v>343</v>
      </c>
      <c r="G52" s="21" t="s">
        <v>166</v>
      </c>
      <c r="H52" s="21" t="s">
        <v>167</v>
      </c>
    </row>
    <row r="53" spans="1:8">
      <c r="A53" s="21" t="s">
        <v>396</v>
      </c>
      <c r="B53" s="130"/>
      <c r="C53" s="22" t="s">
        <v>228</v>
      </c>
      <c r="D53" s="21">
        <v>35.659999999999997</v>
      </c>
      <c r="E53" s="21" t="s">
        <v>165</v>
      </c>
      <c r="F53" s="21" t="s">
        <v>343</v>
      </c>
      <c r="G53" s="21" t="s">
        <v>166</v>
      </c>
      <c r="H53" s="21" t="s">
        <v>167</v>
      </c>
    </row>
    <row r="54" spans="1:8">
      <c r="A54" s="21" t="s">
        <v>397</v>
      </c>
      <c r="B54" s="130"/>
      <c r="C54" s="22" t="s">
        <v>229</v>
      </c>
      <c r="D54" s="21">
        <v>32.71</v>
      </c>
      <c r="E54" s="21" t="s">
        <v>176</v>
      </c>
      <c r="F54" s="21" t="s">
        <v>345</v>
      </c>
      <c r="G54" s="21" t="s">
        <v>177</v>
      </c>
      <c r="H54" s="21" t="s">
        <v>351</v>
      </c>
    </row>
    <row r="55" spans="1:8">
      <c r="A55" s="21" t="s">
        <v>398</v>
      </c>
      <c r="B55" s="130"/>
      <c r="C55" s="22" t="s">
        <v>230</v>
      </c>
      <c r="D55" s="21">
        <v>34.35</v>
      </c>
      <c r="E55" s="21" t="s">
        <v>165</v>
      </c>
      <c r="F55" s="21" t="s">
        <v>343</v>
      </c>
      <c r="G55" s="21" t="s">
        <v>166</v>
      </c>
      <c r="H55" s="21" t="s">
        <v>167</v>
      </c>
    </row>
    <row r="56" spans="1:8">
      <c r="A56" s="21" t="s">
        <v>399</v>
      </c>
      <c r="B56" s="130"/>
      <c r="C56" s="22" t="s">
        <v>231</v>
      </c>
      <c r="D56" s="21">
        <v>35.729999999999997</v>
      </c>
      <c r="E56" s="21" t="s">
        <v>176</v>
      </c>
      <c r="F56" s="21" t="s">
        <v>345</v>
      </c>
      <c r="G56" s="21" t="s">
        <v>177</v>
      </c>
      <c r="H56" s="21" t="s">
        <v>351</v>
      </c>
    </row>
    <row r="57" spans="1:8">
      <c r="A57" s="21" t="s">
        <v>400</v>
      </c>
      <c r="B57" s="130"/>
      <c r="C57" s="22" t="s">
        <v>232</v>
      </c>
      <c r="D57" s="21">
        <v>70.08</v>
      </c>
      <c r="E57" s="21" t="s">
        <v>221</v>
      </c>
      <c r="F57" s="21" t="s">
        <v>346</v>
      </c>
      <c r="G57" s="21" t="s">
        <v>222</v>
      </c>
      <c r="H57" s="21" t="s">
        <v>351</v>
      </c>
    </row>
    <row r="58" spans="1:8">
      <c r="A58" s="21" t="s">
        <v>401</v>
      </c>
      <c r="B58" s="130"/>
      <c r="C58" s="22" t="s">
        <v>233</v>
      </c>
      <c r="D58" s="21">
        <v>33.090000000000003</v>
      </c>
      <c r="E58" s="21" t="s">
        <v>176</v>
      </c>
      <c r="F58" s="21" t="s">
        <v>345</v>
      </c>
      <c r="G58" s="21" t="s">
        <v>177</v>
      </c>
      <c r="H58" s="21" t="s">
        <v>351</v>
      </c>
    </row>
    <row r="59" spans="1:8">
      <c r="A59" s="21" t="s">
        <v>402</v>
      </c>
      <c r="B59" s="130"/>
      <c r="C59" s="22" t="s">
        <v>234</v>
      </c>
      <c r="D59" s="21">
        <v>34.770000000000003</v>
      </c>
      <c r="E59" s="21" t="s">
        <v>176</v>
      </c>
      <c r="F59" s="21" t="s">
        <v>345</v>
      </c>
      <c r="G59" s="21" t="s">
        <v>177</v>
      </c>
      <c r="H59" s="21" t="s">
        <v>351</v>
      </c>
    </row>
    <row r="60" spans="1:8">
      <c r="A60" s="21" t="s">
        <v>403</v>
      </c>
      <c r="B60" s="130" t="s">
        <v>235</v>
      </c>
      <c r="C60" s="22" t="s">
        <v>236</v>
      </c>
      <c r="D60" s="21">
        <v>72.37</v>
      </c>
      <c r="E60" s="21" t="s">
        <v>169</v>
      </c>
      <c r="F60" s="21" t="s">
        <v>344</v>
      </c>
      <c r="G60" s="21" t="s">
        <v>170</v>
      </c>
      <c r="H60" s="21" t="s">
        <v>167</v>
      </c>
    </row>
    <row r="61" spans="1:8">
      <c r="A61" s="21" t="s">
        <v>404</v>
      </c>
      <c r="B61" s="130"/>
      <c r="C61" s="22" t="s">
        <v>237</v>
      </c>
      <c r="D61" s="21">
        <v>33.630000000000003</v>
      </c>
      <c r="E61" s="21" t="s">
        <v>165</v>
      </c>
      <c r="F61" s="21" t="s">
        <v>343</v>
      </c>
      <c r="G61" s="21" t="s">
        <v>166</v>
      </c>
      <c r="H61" s="21" t="s">
        <v>167</v>
      </c>
    </row>
    <row r="62" spans="1:8">
      <c r="A62" s="21" t="s">
        <v>405</v>
      </c>
      <c r="B62" s="130"/>
      <c r="C62" s="22" t="s">
        <v>238</v>
      </c>
      <c r="D62" s="21">
        <v>36.229999999999997</v>
      </c>
      <c r="E62" s="21" t="s">
        <v>165</v>
      </c>
      <c r="F62" s="21" t="s">
        <v>343</v>
      </c>
      <c r="G62" s="21" t="s">
        <v>166</v>
      </c>
      <c r="H62" s="21" t="s">
        <v>167</v>
      </c>
    </row>
    <row r="63" spans="1:8">
      <c r="A63" s="21" t="s">
        <v>406</v>
      </c>
      <c r="B63" s="130"/>
      <c r="C63" s="22" t="s">
        <v>239</v>
      </c>
      <c r="D63" s="21">
        <v>33.299999999999997</v>
      </c>
      <c r="E63" s="21" t="s">
        <v>165</v>
      </c>
      <c r="F63" s="21" t="s">
        <v>343</v>
      </c>
      <c r="G63" s="21" t="s">
        <v>166</v>
      </c>
      <c r="H63" s="21" t="s">
        <v>167</v>
      </c>
    </row>
    <row r="64" spans="1:8">
      <c r="A64" s="21" t="s">
        <v>407</v>
      </c>
      <c r="B64" s="130"/>
      <c r="C64" s="22" t="s">
        <v>240</v>
      </c>
      <c r="D64" s="21">
        <v>39.450000000000003</v>
      </c>
      <c r="E64" s="21" t="s">
        <v>165</v>
      </c>
      <c r="F64" s="21" t="s">
        <v>343</v>
      </c>
      <c r="G64" s="21" t="s">
        <v>166</v>
      </c>
      <c r="H64" s="21" t="s">
        <v>167</v>
      </c>
    </row>
    <row r="65" spans="1:8">
      <c r="A65" s="21" t="s">
        <v>408</v>
      </c>
      <c r="B65" s="130"/>
      <c r="C65" s="22" t="s">
        <v>241</v>
      </c>
      <c r="D65" s="21">
        <v>30.51</v>
      </c>
      <c r="E65" s="21" t="s">
        <v>165</v>
      </c>
      <c r="F65" s="21" t="s">
        <v>343</v>
      </c>
      <c r="G65" s="21" t="s">
        <v>166</v>
      </c>
      <c r="H65" s="21" t="s">
        <v>167</v>
      </c>
    </row>
    <row r="66" spans="1:8">
      <c r="A66" s="21" t="s">
        <v>409</v>
      </c>
      <c r="B66" s="130" t="s">
        <v>242</v>
      </c>
      <c r="C66" s="22" t="s">
        <v>243</v>
      </c>
      <c r="D66" s="21">
        <v>39.99</v>
      </c>
      <c r="E66" s="21" t="s">
        <v>165</v>
      </c>
      <c r="F66" s="21" t="s">
        <v>343</v>
      </c>
      <c r="G66" s="21" t="s">
        <v>166</v>
      </c>
      <c r="H66" s="21" t="s">
        <v>167</v>
      </c>
    </row>
    <row r="67" spans="1:8">
      <c r="A67" s="21" t="s">
        <v>410</v>
      </c>
      <c r="B67" s="130"/>
      <c r="C67" s="22" t="s">
        <v>244</v>
      </c>
      <c r="D67" s="21">
        <v>31.87</v>
      </c>
      <c r="E67" s="21" t="s">
        <v>165</v>
      </c>
      <c r="F67" s="21" t="s">
        <v>343</v>
      </c>
      <c r="G67" s="21" t="s">
        <v>166</v>
      </c>
      <c r="H67" s="21" t="s">
        <v>167</v>
      </c>
    </row>
    <row r="68" spans="1:8">
      <c r="A68" s="21" t="s">
        <v>411</v>
      </c>
      <c r="B68" s="130"/>
      <c r="C68" s="22" t="s">
        <v>245</v>
      </c>
      <c r="D68" s="21">
        <v>70.88</v>
      </c>
      <c r="E68" s="21" t="s">
        <v>169</v>
      </c>
      <c r="F68" s="21" t="s">
        <v>344</v>
      </c>
      <c r="G68" s="21" t="s">
        <v>170</v>
      </c>
      <c r="H68" s="21" t="s">
        <v>167</v>
      </c>
    </row>
    <row r="69" spans="1:8">
      <c r="A69" s="21" t="s">
        <v>412</v>
      </c>
      <c r="B69" s="130"/>
      <c r="C69" s="22" t="s">
        <v>246</v>
      </c>
      <c r="D69" s="21">
        <v>79.31</v>
      </c>
      <c r="E69" s="21" t="s">
        <v>169</v>
      </c>
      <c r="F69" s="21" t="s">
        <v>344</v>
      </c>
      <c r="G69" s="21" t="s">
        <v>170</v>
      </c>
      <c r="H69" s="21" t="s">
        <v>167</v>
      </c>
    </row>
    <row r="70" spans="1:8">
      <c r="A70" s="21" t="s">
        <v>413</v>
      </c>
      <c r="B70" s="130"/>
      <c r="C70" s="22" t="s">
        <v>247</v>
      </c>
      <c r="D70" s="21">
        <v>32.69</v>
      </c>
      <c r="E70" s="21" t="s">
        <v>176</v>
      </c>
      <c r="F70" s="21" t="s">
        <v>345</v>
      </c>
      <c r="G70" s="21" t="s">
        <v>177</v>
      </c>
      <c r="H70" s="21" t="s">
        <v>351</v>
      </c>
    </row>
    <row r="71" spans="1:8">
      <c r="A71" s="21" t="s">
        <v>414</v>
      </c>
      <c r="B71" s="130"/>
      <c r="C71" s="22" t="s">
        <v>248</v>
      </c>
      <c r="D71" s="21">
        <v>39.590000000000003</v>
      </c>
      <c r="E71" s="21" t="s">
        <v>165</v>
      </c>
      <c r="F71" s="21" t="s">
        <v>343</v>
      </c>
      <c r="G71" s="21" t="s">
        <v>166</v>
      </c>
      <c r="H71" s="21" t="s">
        <v>167</v>
      </c>
    </row>
    <row r="72" spans="1:8">
      <c r="A72" s="21" t="s">
        <v>415</v>
      </c>
      <c r="B72" s="130"/>
      <c r="C72" s="22" t="s">
        <v>249</v>
      </c>
      <c r="D72" s="21">
        <v>71.66</v>
      </c>
      <c r="E72" s="21" t="s">
        <v>169</v>
      </c>
      <c r="F72" s="21" t="s">
        <v>344</v>
      </c>
      <c r="G72" s="21" t="s">
        <v>170</v>
      </c>
      <c r="H72" s="21" t="s">
        <v>167</v>
      </c>
    </row>
    <row r="73" spans="1:8">
      <c r="A73" s="21" t="s">
        <v>416</v>
      </c>
      <c r="B73" s="130"/>
      <c r="C73" s="22" t="s">
        <v>250</v>
      </c>
      <c r="D73" s="21">
        <v>77.569999999999993</v>
      </c>
      <c r="E73" s="21" t="s">
        <v>169</v>
      </c>
      <c r="F73" s="21" t="s">
        <v>344</v>
      </c>
      <c r="G73" s="21" t="s">
        <v>170</v>
      </c>
      <c r="H73" s="21" t="s">
        <v>167</v>
      </c>
    </row>
    <row r="74" spans="1:8">
      <c r="A74" s="21" t="s">
        <v>417</v>
      </c>
      <c r="B74" s="130"/>
      <c r="C74" s="22" t="s">
        <v>251</v>
      </c>
      <c r="D74" s="21">
        <v>78.78</v>
      </c>
      <c r="E74" s="21" t="s">
        <v>169</v>
      </c>
      <c r="F74" s="21" t="s">
        <v>344</v>
      </c>
      <c r="G74" s="21" t="s">
        <v>170</v>
      </c>
      <c r="H74" s="21" t="s">
        <v>167</v>
      </c>
    </row>
    <row r="75" spans="1:8">
      <c r="A75" s="21" t="s">
        <v>418</v>
      </c>
      <c r="B75" s="130"/>
      <c r="C75" s="22" t="s">
        <v>252</v>
      </c>
      <c r="D75" s="21">
        <v>34.74</v>
      </c>
      <c r="E75" s="21" t="s">
        <v>165</v>
      </c>
      <c r="F75" s="21" t="s">
        <v>343</v>
      </c>
      <c r="G75" s="21" t="s">
        <v>166</v>
      </c>
      <c r="H75" s="21" t="s">
        <v>167</v>
      </c>
    </row>
    <row r="76" spans="1:8">
      <c r="A76" s="21" t="s">
        <v>419</v>
      </c>
      <c r="B76" s="130"/>
      <c r="C76" s="22" t="s">
        <v>253</v>
      </c>
      <c r="D76" s="21">
        <v>75.209999999999994</v>
      </c>
      <c r="E76" s="21" t="s">
        <v>169</v>
      </c>
      <c r="F76" s="21" t="s">
        <v>344</v>
      </c>
      <c r="G76" s="21" t="s">
        <v>170</v>
      </c>
      <c r="H76" s="21" t="s">
        <v>167</v>
      </c>
    </row>
    <row r="77" spans="1:8">
      <c r="A77" s="21" t="s">
        <v>420</v>
      </c>
      <c r="B77" s="130"/>
      <c r="C77" s="22" t="s">
        <v>254</v>
      </c>
      <c r="D77" s="21">
        <v>34.33</v>
      </c>
      <c r="E77" s="21" t="s">
        <v>165</v>
      </c>
      <c r="F77" s="21" t="s">
        <v>343</v>
      </c>
      <c r="G77" s="21" t="s">
        <v>166</v>
      </c>
      <c r="H77" s="21" t="s">
        <v>167</v>
      </c>
    </row>
    <row r="78" spans="1:8">
      <c r="A78" s="21" t="s">
        <v>421</v>
      </c>
      <c r="B78" s="130"/>
      <c r="C78" s="22" t="s">
        <v>255</v>
      </c>
      <c r="D78" s="21">
        <v>34.479999999999997</v>
      </c>
      <c r="E78" s="21" t="s">
        <v>176</v>
      </c>
      <c r="F78" s="21" t="s">
        <v>345</v>
      </c>
      <c r="G78" s="21" t="s">
        <v>177</v>
      </c>
      <c r="H78" s="21" t="s">
        <v>351</v>
      </c>
    </row>
    <row r="79" spans="1:8">
      <c r="A79" s="21" t="s">
        <v>422</v>
      </c>
      <c r="B79" s="130"/>
      <c r="C79" s="22" t="s">
        <v>256</v>
      </c>
      <c r="D79" s="21">
        <v>31.76</v>
      </c>
      <c r="E79" s="21" t="s">
        <v>165</v>
      </c>
      <c r="F79" s="21" t="s">
        <v>343</v>
      </c>
      <c r="G79" s="21" t="s">
        <v>166</v>
      </c>
      <c r="H79" s="21" t="s">
        <v>167</v>
      </c>
    </row>
    <row r="80" spans="1:8">
      <c r="A80" s="21" t="s">
        <v>423</v>
      </c>
      <c r="B80" s="130"/>
      <c r="C80" s="22" t="s">
        <v>257</v>
      </c>
      <c r="D80" s="21">
        <v>86.41</v>
      </c>
      <c r="E80" s="21" t="s">
        <v>169</v>
      </c>
      <c r="F80" s="21" t="s">
        <v>344</v>
      </c>
      <c r="G80" s="21" t="s">
        <v>170</v>
      </c>
      <c r="H80" s="21" t="s">
        <v>167</v>
      </c>
    </row>
    <row r="81" spans="1:8">
      <c r="A81" s="21" t="s">
        <v>424</v>
      </c>
      <c r="B81" s="130"/>
      <c r="C81" s="22" t="s">
        <v>258</v>
      </c>
      <c r="D81" s="21">
        <v>35.85</v>
      </c>
      <c r="E81" s="21" t="s">
        <v>176</v>
      </c>
      <c r="F81" s="21" t="s">
        <v>345</v>
      </c>
      <c r="G81" s="21" t="s">
        <v>177</v>
      </c>
      <c r="H81" s="21" t="s">
        <v>354</v>
      </c>
    </row>
    <row r="82" spans="1:8">
      <c r="A82" s="21" t="s">
        <v>425</v>
      </c>
      <c r="B82" s="130"/>
      <c r="C82" s="22" t="s">
        <v>259</v>
      </c>
      <c r="D82" s="21"/>
      <c r="E82" s="21"/>
      <c r="F82" s="21"/>
      <c r="G82" s="21"/>
      <c r="H82" s="21" t="s">
        <v>260</v>
      </c>
    </row>
    <row r="83" spans="1:8">
      <c r="A83" s="21" t="s">
        <v>426</v>
      </c>
      <c r="B83" s="130" t="s">
        <v>261</v>
      </c>
      <c r="C83" s="22" t="s">
        <v>262</v>
      </c>
      <c r="D83" s="21">
        <v>74.900000000000006</v>
      </c>
      <c r="E83" s="21" t="s">
        <v>221</v>
      </c>
      <c r="F83" s="21" t="s">
        <v>346</v>
      </c>
      <c r="G83" s="21" t="s">
        <v>222</v>
      </c>
      <c r="H83" s="21" t="s">
        <v>351</v>
      </c>
    </row>
    <row r="84" spans="1:8">
      <c r="A84" s="21" t="s">
        <v>427</v>
      </c>
      <c r="B84" s="130"/>
      <c r="C84" s="22" t="s">
        <v>263</v>
      </c>
      <c r="D84" s="21">
        <v>79.599999999999994</v>
      </c>
      <c r="E84" s="21" t="s">
        <v>169</v>
      </c>
      <c r="F84" s="21" t="s">
        <v>344</v>
      </c>
      <c r="G84" s="21" t="s">
        <v>170</v>
      </c>
      <c r="H84" s="21" t="s">
        <v>350</v>
      </c>
    </row>
    <row r="85" spans="1:8">
      <c r="A85" s="21" t="s">
        <v>428</v>
      </c>
      <c r="B85" s="130" t="s">
        <v>264</v>
      </c>
      <c r="C85" s="22" t="s">
        <v>265</v>
      </c>
      <c r="D85" s="21">
        <v>75.66</v>
      </c>
      <c r="E85" s="21" t="s">
        <v>169</v>
      </c>
      <c r="F85" s="21" t="s">
        <v>344</v>
      </c>
      <c r="G85" s="21" t="s">
        <v>170</v>
      </c>
      <c r="H85" s="21" t="s">
        <v>167</v>
      </c>
    </row>
    <row r="86" spans="1:8">
      <c r="A86" s="21" t="s">
        <v>429</v>
      </c>
      <c r="B86" s="130"/>
      <c r="C86" s="22" t="s">
        <v>266</v>
      </c>
      <c r="D86" s="21">
        <v>72.790000000000006</v>
      </c>
      <c r="E86" s="21" t="s">
        <v>221</v>
      </c>
      <c r="F86" s="21" t="s">
        <v>346</v>
      </c>
      <c r="G86" s="21" t="s">
        <v>222</v>
      </c>
      <c r="H86" s="21" t="s">
        <v>351</v>
      </c>
    </row>
    <row r="87" spans="1:8">
      <c r="A87" s="21" t="s">
        <v>430</v>
      </c>
      <c r="B87" s="130"/>
      <c r="C87" s="22" t="s">
        <v>267</v>
      </c>
      <c r="D87" s="21">
        <v>66.67</v>
      </c>
      <c r="E87" s="21" t="s">
        <v>169</v>
      </c>
      <c r="F87" s="21" t="s">
        <v>344</v>
      </c>
      <c r="G87" s="21" t="s">
        <v>170</v>
      </c>
      <c r="H87" s="21" t="s">
        <v>167</v>
      </c>
    </row>
    <row r="88" spans="1:8">
      <c r="A88" s="21" t="s">
        <v>431</v>
      </c>
      <c r="B88" s="130"/>
      <c r="C88" s="22" t="s">
        <v>268</v>
      </c>
      <c r="D88" s="21">
        <v>34.979999999999997</v>
      </c>
      <c r="E88" s="21" t="s">
        <v>176</v>
      </c>
      <c r="F88" s="21" t="s">
        <v>345</v>
      </c>
      <c r="G88" s="21" t="s">
        <v>177</v>
      </c>
      <c r="H88" s="21" t="s">
        <v>351</v>
      </c>
    </row>
    <row r="89" spans="1:8">
      <c r="A89" s="21" t="s">
        <v>432</v>
      </c>
      <c r="B89" s="130"/>
      <c r="C89" s="22" t="s">
        <v>269</v>
      </c>
      <c r="D89" s="21">
        <v>38.090000000000003</v>
      </c>
      <c r="E89" s="21" t="s">
        <v>165</v>
      </c>
      <c r="F89" s="21" t="s">
        <v>343</v>
      </c>
      <c r="G89" s="21" t="s">
        <v>166</v>
      </c>
      <c r="H89" s="21" t="s">
        <v>167</v>
      </c>
    </row>
    <row r="90" spans="1:8">
      <c r="A90" s="21" t="s">
        <v>433</v>
      </c>
      <c r="B90" s="130"/>
      <c r="C90" s="22" t="s">
        <v>270</v>
      </c>
      <c r="D90" s="21">
        <v>39.880000000000003</v>
      </c>
      <c r="E90" s="21" t="s">
        <v>165</v>
      </c>
      <c r="F90" s="21" t="s">
        <v>343</v>
      </c>
      <c r="G90" s="21" t="s">
        <v>166</v>
      </c>
      <c r="H90" s="21" t="s">
        <v>167</v>
      </c>
    </row>
    <row r="91" spans="1:8">
      <c r="A91" s="21" t="s">
        <v>434</v>
      </c>
      <c r="B91" s="130"/>
      <c r="C91" s="22" t="s">
        <v>271</v>
      </c>
      <c r="D91" s="21">
        <v>36</v>
      </c>
      <c r="E91" s="21" t="s">
        <v>165</v>
      </c>
      <c r="F91" s="21" t="s">
        <v>343</v>
      </c>
      <c r="G91" s="21" t="s">
        <v>166</v>
      </c>
      <c r="H91" s="21" t="s">
        <v>167</v>
      </c>
    </row>
    <row r="92" spans="1:8">
      <c r="A92" s="21" t="s">
        <v>435</v>
      </c>
      <c r="B92" s="130"/>
      <c r="C92" s="22" t="s">
        <v>272</v>
      </c>
      <c r="D92" s="21">
        <v>34.57</v>
      </c>
      <c r="E92" s="21" t="s">
        <v>165</v>
      </c>
      <c r="F92" s="21" t="s">
        <v>343</v>
      </c>
      <c r="G92" s="21" t="s">
        <v>166</v>
      </c>
      <c r="H92" s="21" t="s">
        <v>167</v>
      </c>
    </row>
    <row r="93" spans="1:8">
      <c r="A93" s="21" t="s">
        <v>436</v>
      </c>
      <c r="B93" s="130" t="s">
        <v>273</v>
      </c>
      <c r="C93" s="22" t="s">
        <v>274</v>
      </c>
      <c r="D93" s="21">
        <v>31.38</v>
      </c>
      <c r="E93" s="21" t="s">
        <v>165</v>
      </c>
      <c r="F93" s="21" t="s">
        <v>343</v>
      </c>
      <c r="G93" s="21" t="s">
        <v>166</v>
      </c>
      <c r="H93" s="21" t="s">
        <v>167</v>
      </c>
    </row>
    <row r="94" spans="1:8">
      <c r="A94" s="21" t="s">
        <v>437</v>
      </c>
      <c r="B94" s="130"/>
      <c r="C94" s="22" t="s">
        <v>275</v>
      </c>
      <c r="D94" s="21">
        <v>38.229999999999997</v>
      </c>
      <c r="E94" s="21" t="s">
        <v>165</v>
      </c>
      <c r="F94" s="21" t="s">
        <v>343</v>
      </c>
      <c r="G94" s="21" t="s">
        <v>166</v>
      </c>
      <c r="H94" s="21" t="s">
        <v>167</v>
      </c>
    </row>
    <row r="95" spans="1:8">
      <c r="A95" s="21" t="s">
        <v>438</v>
      </c>
      <c r="B95" s="130"/>
      <c r="C95" s="22" t="s">
        <v>276</v>
      </c>
      <c r="D95" s="21">
        <v>78.33</v>
      </c>
      <c r="E95" s="21" t="s">
        <v>169</v>
      </c>
      <c r="F95" s="21" t="s">
        <v>344</v>
      </c>
      <c r="G95" s="21" t="s">
        <v>170</v>
      </c>
      <c r="H95" s="21" t="s">
        <v>167</v>
      </c>
    </row>
    <row r="96" spans="1:8">
      <c r="A96" s="21" t="s">
        <v>439</v>
      </c>
      <c r="B96" s="130"/>
      <c r="C96" s="22" t="s">
        <v>277</v>
      </c>
      <c r="D96" s="21">
        <v>74.59</v>
      </c>
      <c r="E96" s="21" t="s">
        <v>169</v>
      </c>
      <c r="F96" s="21" t="s">
        <v>344</v>
      </c>
      <c r="G96" s="21" t="s">
        <v>170</v>
      </c>
      <c r="H96" s="21" t="s">
        <v>167</v>
      </c>
    </row>
    <row r="97" spans="1:8">
      <c r="A97" s="21" t="s">
        <v>440</v>
      </c>
      <c r="B97" s="130"/>
      <c r="C97" s="22" t="s">
        <v>278</v>
      </c>
      <c r="D97" s="21">
        <v>81.89</v>
      </c>
      <c r="E97" s="21" t="s">
        <v>169</v>
      </c>
      <c r="F97" s="21" t="s">
        <v>344</v>
      </c>
      <c r="G97" s="21" t="s">
        <v>170</v>
      </c>
      <c r="H97" s="21" t="s">
        <v>167</v>
      </c>
    </row>
    <row r="98" spans="1:8">
      <c r="A98" s="21" t="s">
        <v>441</v>
      </c>
      <c r="B98" s="130"/>
      <c r="C98" s="22" t="s">
        <v>279</v>
      </c>
      <c r="D98" s="21">
        <v>33.04</v>
      </c>
      <c r="E98" s="21" t="s">
        <v>176</v>
      </c>
      <c r="F98" s="21" t="s">
        <v>345</v>
      </c>
      <c r="G98" s="21" t="s">
        <v>177</v>
      </c>
      <c r="H98" s="21" t="s">
        <v>354</v>
      </c>
    </row>
    <row r="99" spans="1:8">
      <c r="A99" s="21" t="s">
        <v>442</v>
      </c>
      <c r="B99" s="130"/>
      <c r="C99" s="22" t="s">
        <v>280</v>
      </c>
      <c r="D99" s="21">
        <v>36.700000000000003</v>
      </c>
      <c r="E99" s="21" t="s">
        <v>165</v>
      </c>
      <c r="F99" s="21" t="s">
        <v>343</v>
      </c>
      <c r="G99" s="21" t="s">
        <v>166</v>
      </c>
      <c r="H99" s="21" t="s">
        <v>167</v>
      </c>
    </row>
    <row r="100" spans="1:8">
      <c r="A100" s="21" t="s">
        <v>443</v>
      </c>
      <c r="B100" s="130"/>
      <c r="C100" s="22" t="s">
        <v>281</v>
      </c>
      <c r="D100" s="21">
        <v>39.6</v>
      </c>
      <c r="E100" s="21" t="s">
        <v>165</v>
      </c>
      <c r="F100" s="21" t="s">
        <v>343</v>
      </c>
      <c r="G100" s="21" t="s">
        <v>166</v>
      </c>
      <c r="H100" s="21" t="s">
        <v>167</v>
      </c>
    </row>
    <row r="101" spans="1:8">
      <c r="A101" s="21" t="s">
        <v>444</v>
      </c>
      <c r="B101" s="130"/>
      <c r="C101" s="22" t="s">
        <v>282</v>
      </c>
      <c r="D101" s="21">
        <v>75.12</v>
      </c>
      <c r="E101" s="21" t="s">
        <v>169</v>
      </c>
      <c r="F101" s="21" t="s">
        <v>344</v>
      </c>
      <c r="G101" s="21" t="s">
        <v>170</v>
      </c>
      <c r="H101" s="21" t="s">
        <v>167</v>
      </c>
    </row>
    <row r="102" spans="1:8">
      <c r="A102" s="21" t="s">
        <v>445</v>
      </c>
      <c r="B102" s="130"/>
      <c r="C102" s="22" t="s">
        <v>283</v>
      </c>
      <c r="D102" s="21">
        <v>76.3</v>
      </c>
      <c r="E102" s="21" t="s">
        <v>169</v>
      </c>
      <c r="F102" s="21" t="s">
        <v>344</v>
      </c>
      <c r="G102" s="21" t="s">
        <v>170</v>
      </c>
      <c r="H102" s="21" t="s">
        <v>167</v>
      </c>
    </row>
    <row r="103" spans="1:8">
      <c r="A103" s="21" t="s">
        <v>446</v>
      </c>
      <c r="B103" s="130"/>
      <c r="C103" s="22" t="s">
        <v>284</v>
      </c>
      <c r="D103" s="21">
        <v>69.849999999999994</v>
      </c>
      <c r="E103" s="21" t="s">
        <v>169</v>
      </c>
      <c r="F103" s="21" t="s">
        <v>344</v>
      </c>
      <c r="G103" s="21" t="s">
        <v>170</v>
      </c>
      <c r="H103" s="21" t="s">
        <v>167</v>
      </c>
    </row>
    <row r="104" spans="1:8">
      <c r="A104" s="21" t="s">
        <v>447</v>
      </c>
      <c r="B104" s="130"/>
      <c r="C104" s="22" t="s">
        <v>285</v>
      </c>
      <c r="D104" s="21">
        <v>35.29</v>
      </c>
      <c r="E104" s="21" t="s">
        <v>176</v>
      </c>
      <c r="F104" s="21" t="s">
        <v>345</v>
      </c>
      <c r="G104" s="21" t="s">
        <v>177</v>
      </c>
      <c r="H104" s="21" t="s">
        <v>351</v>
      </c>
    </row>
    <row r="105" spans="1:8">
      <c r="A105" s="21" t="s">
        <v>448</v>
      </c>
      <c r="B105" s="130" t="s">
        <v>286</v>
      </c>
      <c r="C105" s="22" t="s">
        <v>287</v>
      </c>
      <c r="D105" s="21">
        <v>34.659999999999997</v>
      </c>
      <c r="E105" s="21" t="s">
        <v>165</v>
      </c>
      <c r="F105" s="21" t="s">
        <v>343</v>
      </c>
      <c r="G105" s="21" t="s">
        <v>166</v>
      </c>
      <c r="H105" s="21" t="s">
        <v>167</v>
      </c>
    </row>
    <row r="106" spans="1:8">
      <c r="A106" s="21" t="s">
        <v>449</v>
      </c>
      <c r="B106" s="130"/>
      <c r="C106" s="22" t="s">
        <v>288</v>
      </c>
      <c r="D106" s="21">
        <v>79.489999999999995</v>
      </c>
      <c r="E106" s="21" t="s">
        <v>169</v>
      </c>
      <c r="F106" s="21" t="s">
        <v>344</v>
      </c>
      <c r="G106" s="21" t="s">
        <v>170</v>
      </c>
      <c r="H106" s="21" t="s">
        <v>167</v>
      </c>
    </row>
    <row r="107" spans="1:8">
      <c r="A107" s="21" t="s">
        <v>450</v>
      </c>
      <c r="B107" s="130"/>
      <c r="C107" s="22" t="s">
        <v>289</v>
      </c>
      <c r="D107" s="21">
        <v>78.150000000000006</v>
      </c>
      <c r="E107" s="21" t="s">
        <v>169</v>
      </c>
      <c r="F107" s="21" t="s">
        <v>344</v>
      </c>
      <c r="G107" s="21" t="s">
        <v>170</v>
      </c>
      <c r="H107" s="21" t="s">
        <v>167</v>
      </c>
    </row>
    <row r="108" spans="1:8">
      <c r="A108" s="21" t="s">
        <v>451</v>
      </c>
      <c r="B108" s="130"/>
      <c r="C108" s="22" t="s">
        <v>290</v>
      </c>
      <c r="D108" s="21">
        <v>37.020000000000003</v>
      </c>
      <c r="E108" s="21" t="s">
        <v>165</v>
      </c>
      <c r="F108" s="21" t="s">
        <v>343</v>
      </c>
      <c r="G108" s="21" t="s">
        <v>166</v>
      </c>
      <c r="H108" s="21" t="s">
        <v>167</v>
      </c>
    </row>
    <row r="109" spans="1:8">
      <c r="A109" s="21" t="s">
        <v>452</v>
      </c>
      <c r="B109" s="130"/>
      <c r="C109" s="22" t="s">
        <v>291</v>
      </c>
      <c r="D109" s="21">
        <v>84.79</v>
      </c>
      <c r="E109" s="21" t="s">
        <v>169</v>
      </c>
      <c r="F109" s="21" t="s">
        <v>344</v>
      </c>
      <c r="G109" s="21" t="s">
        <v>170</v>
      </c>
      <c r="H109" s="21" t="s">
        <v>167</v>
      </c>
    </row>
    <row r="110" spans="1:8">
      <c r="A110" s="21" t="s">
        <v>453</v>
      </c>
      <c r="B110" s="130"/>
      <c r="C110" s="22" t="s">
        <v>292</v>
      </c>
      <c r="D110" s="21">
        <v>39.22</v>
      </c>
      <c r="E110" s="21" t="s">
        <v>165</v>
      </c>
      <c r="F110" s="21" t="s">
        <v>343</v>
      </c>
      <c r="G110" s="21" t="s">
        <v>166</v>
      </c>
      <c r="H110" s="21" t="s">
        <v>167</v>
      </c>
    </row>
    <row r="111" spans="1:8">
      <c r="A111" s="21" t="s">
        <v>454</v>
      </c>
      <c r="B111" s="130"/>
      <c r="C111" s="22" t="s">
        <v>293</v>
      </c>
      <c r="D111" s="21">
        <v>75.92</v>
      </c>
      <c r="E111" s="21" t="s">
        <v>169</v>
      </c>
      <c r="F111" s="21" t="s">
        <v>344</v>
      </c>
      <c r="G111" s="21" t="s">
        <v>170</v>
      </c>
      <c r="H111" s="21" t="s">
        <v>167</v>
      </c>
    </row>
    <row r="112" spans="1:8">
      <c r="A112" s="21" t="s">
        <v>455</v>
      </c>
      <c r="B112" s="130"/>
      <c r="C112" s="22" t="s">
        <v>294</v>
      </c>
      <c r="D112" s="21">
        <v>30.94</v>
      </c>
      <c r="E112" s="21" t="s">
        <v>176</v>
      </c>
      <c r="F112" s="21" t="s">
        <v>345</v>
      </c>
      <c r="G112" s="21" t="s">
        <v>177</v>
      </c>
      <c r="H112" s="21" t="s">
        <v>351</v>
      </c>
    </row>
    <row r="113" spans="1:8">
      <c r="A113" s="21" t="s">
        <v>456</v>
      </c>
      <c r="B113" s="130"/>
      <c r="C113" s="22" t="s">
        <v>295</v>
      </c>
      <c r="D113" s="21">
        <v>75.209999999999994</v>
      </c>
      <c r="E113" s="21" t="s">
        <v>169</v>
      </c>
      <c r="F113" s="21" t="s">
        <v>344</v>
      </c>
      <c r="G113" s="21" t="s">
        <v>170</v>
      </c>
      <c r="H113" s="21" t="s">
        <v>167</v>
      </c>
    </row>
    <row r="114" spans="1:8">
      <c r="A114" s="21" t="s">
        <v>457</v>
      </c>
      <c r="B114" s="130"/>
      <c r="C114" s="22" t="s">
        <v>296</v>
      </c>
      <c r="D114" s="21">
        <v>72.430000000000007</v>
      </c>
      <c r="E114" s="21" t="s">
        <v>169</v>
      </c>
      <c r="F114" s="21" t="s">
        <v>344</v>
      </c>
      <c r="G114" s="21" t="s">
        <v>170</v>
      </c>
      <c r="H114" s="21" t="s">
        <v>167</v>
      </c>
    </row>
    <row r="115" spans="1:8">
      <c r="A115" s="21" t="s">
        <v>458</v>
      </c>
      <c r="B115" s="130"/>
      <c r="C115" s="22" t="s">
        <v>297</v>
      </c>
      <c r="D115" s="21"/>
      <c r="E115" s="21"/>
      <c r="F115" s="21"/>
      <c r="G115" s="21"/>
      <c r="H115" s="21" t="s">
        <v>298</v>
      </c>
    </row>
    <row r="116" spans="1:8">
      <c r="A116" s="21" t="s">
        <v>459</v>
      </c>
      <c r="B116" s="130" t="s">
        <v>299</v>
      </c>
      <c r="C116" s="22" t="s">
        <v>300</v>
      </c>
      <c r="D116" s="21">
        <v>85.83</v>
      </c>
      <c r="E116" s="21" t="s">
        <v>169</v>
      </c>
      <c r="F116" s="21" t="s">
        <v>344</v>
      </c>
      <c r="G116" s="21" t="s">
        <v>170</v>
      </c>
      <c r="H116" s="21" t="s">
        <v>167</v>
      </c>
    </row>
    <row r="117" spans="1:8">
      <c r="A117" s="21" t="s">
        <v>460</v>
      </c>
      <c r="B117" s="130"/>
      <c r="C117" s="22" t="s">
        <v>301</v>
      </c>
      <c r="D117" s="21">
        <v>36.56</v>
      </c>
      <c r="E117" s="21" t="s">
        <v>165</v>
      </c>
      <c r="F117" s="21" t="s">
        <v>343</v>
      </c>
      <c r="G117" s="21" t="s">
        <v>166</v>
      </c>
      <c r="H117" s="21" t="s">
        <v>167</v>
      </c>
    </row>
    <row r="118" spans="1:8">
      <c r="A118" s="21" t="s">
        <v>461</v>
      </c>
      <c r="B118" s="130"/>
      <c r="C118" s="22" t="s">
        <v>302</v>
      </c>
      <c r="D118" s="21">
        <v>78.27</v>
      </c>
      <c r="E118" s="21" t="s">
        <v>169</v>
      </c>
      <c r="F118" s="21" t="s">
        <v>344</v>
      </c>
      <c r="G118" s="21" t="s">
        <v>170</v>
      </c>
      <c r="H118" s="21" t="s">
        <v>167</v>
      </c>
    </row>
    <row r="119" spans="1:8">
      <c r="A119" s="21" t="s">
        <v>462</v>
      </c>
      <c r="B119" s="130"/>
      <c r="C119" s="22" t="s">
        <v>303</v>
      </c>
      <c r="D119" s="21">
        <v>38.770000000000003</v>
      </c>
      <c r="E119" s="21" t="s">
        <v>165</v>
      </c>
      <c r="F119" s="21" t="s">
        <v>343</v>
      </c>
      <c r="G119" s="21" t="s">
        <v>166</v>
      </c>
      <c r="H119" s="21" t="s">
        <v>167</v>
      </c>
    </row>
    <row r="120" spans="1:8">
      <c r="A120" s="21" t="s">
        <v>463</v>
      </c>
      <c r="B120" s="130"/>
      <c r="C120" s="22" t="s">
        <v>304</v>
      </c>
      <c r="D120" s="21">
        <v>38.880000000000003</v>
      </c>
      <c r="E120" s="21" t="s">
        <v>165</v>
      </c>
      <c r="F120" s="21" t="s">
        <v>343</v>
      </c>
      <c r="G120" s="21" t="s">
        <v>166</v>
      </c>
      <c r="H120" s="21" t="s">
        <v>167</v>
      </c>
    </row>
    <row r="121" spans="1:8">
      <c r="A121" s="21" t="s">
        <v>464</v>
      </c>
      <c r="B121" s="130"/>
      <c r="C121" s="22" t="s">
        <v>305</v>
      </c>
      <c r="D121" s="21">
        <v>82.67</v>
      </c>
      <c r="E121" s="21" t="s">
        <v>169</v>
      </c>
      <c r="F121" s="21" t="s">
        <v>344</v>
      </c>
      <c r="G121" s="21" t="s">
        <v>170</v>
      </c>
      <c r="H121" s="21" t="s">
        <v>167</v>
      </c>
    </row>
    <row r="122" spans="1:8">
      <c r="A122" s="21" t="s">
        <v>465</v>
      </c>
      <c r="B122" s="130"/>
      <c r="C122" s="22" t="s">
        <v>306</v>
      </c>
      <c r="D122" s="21">
        <v>35.58</v>
      </c>
      <c r="E122" s="21" t="s">
        <v>176</v>
      </c>
      <c r="F122" s="21" t="s">
        <v>345</v>
      </c>
      <c r="G122" s="21" t="s">
        <v>177</v>
      </c>
      <c r="H122" s="21" t="s">
        <v>354</v>
      </c>
    </row>
    <row r="123" spans="1:8">
      <c r="A123" s="21" t="s">
        <v>466</v>
      </c>
      <c r="B123" s="130"/>
      <c r="C123" s="22" t="s">
        <v>307</v>
      </c>
      <c r="D123" s="21">
        <v>34.04</v>
      </c>
      <c r="E123" s="21" t="s">
        <v>176</v>
      </c>
      <c r="F123" s="21" t="s">
        <v>345</v>
      </c>
      <c r="G123" s="21" t="s">
        <v>177</v>
      </c>
      <c r="H123" s="21" t="s">
        <v>355</v>
      </c>
    </row>
    <row r="124" spans="1:8">
      <c r="A124" s="21" t="s">
        <v>467</v>
      </c>
      <c r="B124" s="130"/>
      <c r="C124" s="22" t="s">
        <v>308</v>
      </c>
      <c r="D124" s="21">
        <v>38.32</v>
      </c>
      <c r="E124" s="21" t="s">
        <v>165</v>
      </c>
      <c r="F124" s="21" t="s">
        <v>343</v>
      </c>
      <c r="G124" s="21" t="s">
        <v>166</v>
      </c>
      <c r="H124" s="21" t="s">
        <v>167</v>
      </c>
    </row>
    <row r="125" spans="1:8">
      <c r="A125" s="21" t="s">
        <v>468</v>
      </c>
      <c r="B125" s="130"/>
      <c r="C125" s="22" t="s">
        <v>309</v>
      </c>
      <c r="D125" s="21">
        <v>78.680000000000007</v>
      </c>
      <c r="E125" s="21" t="s">
        <v>169</v>
      </c>
      <c r="F125" s="21" t="s">
        <v>344</v>
      </c>
      <c r="G125" s="21" t="s">
        <v>170</v>
      </c>
      <c r="H125" s="21" t="s">
        <v>167</v>
      </c>
    </row>
    <row r="126" spans="1:8">
      <c r="A126" s="21" t="s">
        <v>469</v>
      </c>
      <c r="B126" s="130"/>
      <c r="C126" s="22" t="s">
        <v>310</v>
      </c>
      <c r="D126" s="21">
        <v>39.130000000000003</v>
      </c>
      <c r="E126" s="21" t="s">
        <v>165</v>
      </c>
      <c r="F126" s="21" t="s">
        <v>343</v>
      </c>
      <c r="G126" s="21" t="s">
        <v>166</v>
      </c>
      <c r="H126" s="21" t="s">
        <v>167</v>
      </c>
    </row>
    <row r="127" spans="1:8">
      <c r="A127" s="21" t="s">
        <v>470</v>
      </c>
      <c r="B127" s="130"/>
      <c r="C127" s="22" t="s">
        <v>311</v>
      </c>
      <c r="D127" s="21">
        <v>38.42</v>
      </c>
      <c r="E127" s="21" t="s">
        <v>165</v>
      </c>
      <c r="F127" s="21" t="s">
        <v>343</v>
      </c>
      <c r="G127" s="21" t="s">
        <v>166</v>
      </c>
      <c r="H127" s="21" t="s">
        <v>167</v>
      </c>
    </row>
    <row r="128" spans="1:8">
      <c r="A128" s="21" t="s">
        <v>471</v>
      </c>
      <c r="B128" s="130"/>
      <c r="C128" s="22" t="s">
        <v>312</v>
      </c>
      <c r="D128" s="21"/>
      <c r="E128" s="21"/>
      <c r="F128" s="21"/>
      <c r="G128" s="21"/>
      <c r="H128" s="21" t="s">
        <v>196</v>
      </c>
    </row>
    <row r="129" spans="1:8">
      <c r="A129" s="21" t="s">
        <v>472</v>
      </c>
      <c r="B129" s="130"/>
      <c r="C129" s="22" t="s">
        <v>313</v>
      </c>
      <c r="D129" s="21"/>
      <c r="E129" s="21"/>
      <c r="F129" s="21"/>
      <c r="G129" s="21"/>
      <c r="H129" s="21" t="s">
        <v>198</v>
      </c>
    </row>
    <row r="130" spans="1:8">
      <c r="A130" s="21" t="s">
        <v>473</v>
      </c>
      <c r="B130" s="130"/>
      <c r="C130" s="22" t="s">
        <v>314</v>
      </c>
      <c r="D130" s="21"/>
      <c r="E130" s="21"/>
      <c r="F130" s="21"/>
      <c r="G130" s="21"/>
      <c r="H130" s="21" t="s">
        <v>315</v>
      </c>
    </row>
    <row r="131" spans="1:8">
      <c r="A131" s="21" t="s">
        <v>474</v>
      </c>
      <c r="B131" s="130" t="s">
        <v>316</v>
      </c>
      <c r="C131" s="22" t="s">
        <v>317</v>
      </c>
      <c r="D131" s="21">
        <v>78.709999999999994</v>
      </c>
      <c r="E131" s="21" t="s">
        <v>169</v>
      </c>
      <c r="F131" s="21" t="s">
        <v>344</v>
      </c>
      <c r="G131" s="21" t="s">
        <v>170</v>
      </c>
      <c r="H131" s="21" t="s">
        <v>167</v>
      </c>
    </row>
    <row r="132" spans="1:8">
      <c r="A132" s="21" t="s">
        <v>475</v>
      </c>
      <c r="B132" s="130"/>
      <c r="C132" s="22" t="s">
        <v>318</v>
      </c>
      <c r="D132" s="21">
        <v>69.099999999999994</v>
      </c>
      <c r="E132" s="21" t="s">
        <v>169</v>
      </c>
      <c r="F132" s="21" t="s">
        <v>344</v>
      </c>
      <c r="G132" s="21" t="s">
        <v>170</v>
      </c>
      <c r="H132" s="21" t="s">
        <v>167</v>
      </c>
    </row>
    <row r="133" spans="1:8">
      <c r="A133" s="21" t="s">
        <v>476</v>
      </c>
      <c r="B133" s="130"/>
      <c r="C133" s="22" t="s">
        <v>319</v>
      </c>
      <c r="D133" s="21">
        <v>75.87</v>
      </c>
      <c r="E133" s="21" t="s">
        <v>169</v>
      </c>
      <c r="F133" s="21" t="s">
        <v>344</v>
      </c>
      <c r="G133" s="21" t="s">
        <v>170</v>
      </c>
      <c r="H133" s="21" t="s">
        <v>167</v>
      </c>
    </row>
    <row r="134" spans="1:8">
      <c r="A134" s="21" t="s">
        <v>477</v>
      </c>
      <c r="B134" s="130"/>
      <c r="C134" s="22" t="s">
        <v>320</v>
      </c>
      <c r="D134" s="21">
        <v>81.14</v>
      </c>
      <c r="E134" s="21" t="s">
        <v>169</v>
      </c>
      <c r="F134" s="21" t="s">
        <v>344</v>
      </c>
      <c r="G134" s="21" t="s">
        <v>170</v>
      </c>
      <c r="H134" s="21" t="s">
        <v>167</v>
      </c>
    </row>
    <row r="135" spans="1:8">
      <c r="A135" s="21" t="s">
        <v>478</v>
      </c>
      <c r="B135" s="130"/>
      <c r="C135" s="22" t="s">
        <v>321</v>
      </c>
      <c r="D135" s="21">
        <v>35.94</v>
      </c>
      <c r="E135" s="21" t="s">
        <v>165</v>
      </c>
      <c r="F135" s="21" t="s">
        <v>343</v>
      </c>
      <c r="G135" s="21" t="s">
        <v>166</v>
      </c>
      <c r="H135" s="21" t="s">
        <v>167</v>
      </c>
    </row>
    <row r="136" spans="1:8">
      <c r="A136" s="21" t="s">
        <v>479</v>
      </c>
      <c r="B136" s="130"/>
      <c r="C136" s="22" t="s">
        <v>322</v>
      </c>
      <c r="D136" s="21">
        <v>33.549999999999997</v>
      </c>
      <c r="E136" s="21" t="s">
        <v>165</v>
      </c>
      <c r="F136" s="21" t="s">
        <v>343</v>
      </c>
      <c r="G136" s="21" t="s">
        <v>166</v>
      </c>
      <c r="H136" s="21" t="s">
        <v>167</v>
      </c>
    </row>
    <row r="137" spans="1:8">
      <c r="A137" s="21" t="s">
        <v>480</v>
      </c>
      <c r="B137" s="130"/>
      <c r="C137" s="22" t="s">
        <v>323</v>
      </c>
      <c r="D137" s="21">
        <v>34.06</v>
      </c>
      <c r="E137" s="21" t="s">
        <v>165</v>
      </c>
      <c r="F137" s="21" t="s">
        <v>343</v>
      </c>
      <c r="G137" s="21" t="s">
        <v>166</v>
      </c>
      <c r="H137" s="21" t="s">
        <v>167</v>
      </c>
    </row>
    <row r="138" spans="1:8">
      <c r="A138" s="21" t="s">
        <v>481</v>
      </c>
      <c r="B138" s="130"/>
      <c r="C138" s="22" t="s">
        <v>324</v>
      </c>
      <c r="D138" s="21">
        <v>36.79</v>
      </c>
      <c r="E138" s="21" t="s">
        <v>165</v>
      </c>
      <c r="F138" s="21" t="s">
        <v>343</v>
      </c>
      <c r="G138" s="21" t="s">
        <v>166</v>
      </c>
      <c r="H138" s="21" t="s">
        <v>167</v>
      </c>
    </row>
    <row r="139" spans="1:8">
      <c r="A139" s="21" t="s">
        <v>482</v>
      </c>
      <c r="B139" s="130"/>
      <c r="C139" s="22" t="s">
        <v>325</v>
      </c>
      <c r="D139" s="21"/>
      <c r="E139" s="21"/>
      <c r="F139" s="21"/>
      <c r="G139" s="21"/>
      <c r="H139" s="21" t="s">
        <v>353</v>
      </c>
    </row>
    <row r="140" spans="1:8">
      <c r="A140" s="21" t="s">
        <v>483</v>
      </c>
      <c r="B140" s="130" t="s">
        <v>326</v>
      </c>
      <c r="C140" s="22" t="s">
        <v>327</v>
      </c>
      <c r="D140" s="21">
        <v>31.65</v>
      </c>
      <c r="E140" s="21" t="s">
        <v>165</v>
      </c>
      <c r="F140" s="21" t="s">
        <v>343</v>
      </c>
      <c r="G140" s="21" t="s">
        <v>166</v>
      </c>
      <c r="H140" s="21" t="s">
        <v>167</v>
      </c>
    </row>
    <row r="141" spans="1:8">
      <c r="A141" s="21" t="s">
        <v>484</v>
      </c>
      <c r="B141" s="130"/>
      <c r="C141" s="22" t="s">
        <v>328</v>
      </c>
      <c r="D141" s="21">
        <v>80.290000000000006</v>
      </c>
      <c r="E141" s="21" t="s">
        <v>169</v>
      </c>
      <c r="F141" s="21" t="s">
        <v>344</v>
      </c>
      <c r="G141" s="21" t="s">
        <v>170</v>
      </c>
      <c r="H141" s="21" t="s">
        <v>167</v>
      </c>
    </row>
    <row r="142" spans="1:8">
      <c r="A142" s="21" t="s">
        <v>485</v>
      </c>
      <c r="B142" s="130"/>
      <c r="C142" s="22" t="s">
        <v>329</v>
      </c>
      <c r="D142" s="21">
        <v>85.57</v>
      </c>
      <c r="E142" s="21" t="s">
        <v>169</v>
      </c>
      <c r="F142" s="21" t="s">
        <v>344</v>
      </c>
      <c r="G142" s="21" t="s">
        <v>170</v>
      </c>
      <c r="H142" s="21" t="s">
        <v>167</v>
      </c>
    </row>
    <row r="143" spans="1:8">
      <c r="A143" s="21" t="s">
        <v>486</v>
      </c>
      <c r="B143" s="130"/>
      <c r="C143" s="22" t="s">
        <v>330</v>
      </c>
      <c r="D143" s="21">
        <v>68.34</v>
      </c>
      <c r="E143" s="21" t="s">
        <v>169</v>
      </c>
      <c r="F143" s="21" t="s">
        <v>344</v>
      </c>
      <c r="G143" s="21" t="s">
        <v>170</v>
      </c>
      <c r="H143" s="21" t="s">
        <v>167</v>
      </c>
    </row>
    <row r="144" spans="1:8">
      <c r="A144" s="21" t="s">
        <v>487</v>
      </c>
      <c r="B144" s="130"/>
      <c r="C144" s="22" t="s">
        <v>331</v>
      </c>
      <c r="D144" s="21">
        <v>35.22</v>
      </c>
      <c r="E144" s="21" t="s">
        <v>165</v>
      </c>
      <c r="F144" s="21" t="s">
        <v>343</v>
      </c>
      <c r="G144" s="21" t="s">
        <v>166</v>
      </c>
      <c r="H144" s="21" t="s">
        <v>167</v>
      </c>
    </row>
    <row r="145" spans="1:8">
      <c r="A145" s="21" t="s">
        <v>488</v>
      </c>
      <c r="B145" s="130"/>
      <c r="C145" s="22" t="s">
        <v>352</v>
      </c>
      <c r="D145" s="21">
        <v>36.880000000000003</v>
      </c>
      <c r="E145" s="21" t="s">
        <v>165</v>
      </c>
      <c r="F145" s="21" t="s">
        <v>343</v>
      </c>
      <c r="G145" s="21" t="s">
        <v>166</v>
      </c>
      <c r="H145" s="21" t="s">
        <v>167</v>
      </c>
    </row>
    <row r="146" spans="1:8">
      <c r="A146" s="21" t="s">
        <v>489</v>
      </c>
      <c r="B146" s="130"/>
      <c r="C146" s="22" t="s">
        <v>332</v>
      </c>
      <c r="D146" s="21"/>
      <c r="E146" s="21"/>
      <c r="F146" s="21"/>
      <c r="G146" s="21"/>
      <c r="H146" s="21" t="s">
        <v>198</v>
      </c>
    </row>
    <row r="147" spans="1:8">
      <c r="A147" s="21" t="s">
        <v>490</v>
      </c>
      <c r="B147" s="130"/>
      <c r="C147" s="22" t="s">
        <v>333</v>
      </c>
      <c r="D147" s="21"/>
      <c r="E147" s="21"/>
      <c r="F147" s="21"/>
      <c r="G147" s="21"/>
      <c r="H147" s="21" t="s">
        <v>198</v>
      </c>
    </row>
  </sheetData>
  <mergeCells count="19">
    <mergeCell ref="B140:B147"/>
    <mergeCell ref="B131:B139"/>
    <mergeCell ref="B116:B130"/>
    <mergeCell ref="B105:B115"/>
    <mergeCell ref="B93:B104"/>
    <mergeCell ref="A1:A3"/>
    <mergeCell ref="C1:C3"/>
    <mergeCell ref="B85:B92"/>
    <mergeCell ref="B83:B84"/>
    <mergeCell ref="B60:B65"/>
    <mergeCell ref="B66:B82"/>
    <mergeCell ref="B46:B59"/>
    <mergeCell ref="B1:B3"/>
    <mergeCell ref="E1:G2"/>
    <mergeCell ref="H1:H3"/>
    <mergeCell ref="B4:B14"/>
    <mergeCell ref="B29:B45"/>
    <mergeCell ref="B15:B18"/>
    <mergeCell ref="B19:B28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I7" sqref="I6:I7"/>
    </sheetView>
  </sheetViews>
  <sheetFormatPr defaultRowHeight="13.5"/>
  <cols>
    <col min="1" max="1" width="4.75" bestFit="1" customWidth="1"/>
    <col min="2" max="2" width="32.125" bestFit="1" customWidth="1"/>
    <col min="3" max="3" width="13.875" bestFit="1" customWidth="1"/>
    <col min="4" max="4" width="12.25" customWidth="1"/>
    <col min="5" max="5" width="7.5" bestFit="1" customWidth="1"/>
  </cols>
  <sheetData>
    <row r="1" spans="1:5" ht="28.5">
      <c r="A1" s="23" t="s">
        <v>0</v>
      </c>
      <c r="B1" s="23" t="s">
        <v>1</v>
      </c>
      <c r="C1" s="23" t="s">
        <v>491</v>
      </c>
      <c r="D1" s="23" t="s">
        <v>492</v>
      </c>
      <c r="E1" s="23" t="s">
        <v>493</v>
      </c>
    </row>
    <row r="2" spans="1:5" ht="24.95" customHeight="1">
      <c r="A2" s="23">
        <v>1</v>
      </c>
      <c r="B2" s="24" t="s">
        <v>494</v>
      </c>
      <c r="C2" s="23">
        <v>59.51</v>
      </c>
      <c r="D2" s="23">
        <v>79.900000000000006</v>
      </c>
      <c r="E2" s="23">
        <v>1997.12</v>
      </c>
    </row>
    <row r="3" spans="1:5" ht="24.95" customHeight="1">
      <c r="A3" s="23">
        <v>2</v>
      </c>
      <c r="B3" s="24" t="s">
        <v>495</v>
      </c>
      <c r="C3" s="23">
        <v>57.7</v>
      </c>
      <c r="D3" s="23">
        <v>74.86</v>
      </c>
      <c r="E3" s="23">
        <v>2005.6</v>
      </c>
    </row>
    <row r="4" spans="1:5" ht="24.95" customHeight="1">
      <c r="A4" s="23">
        <v>3</v>
      </c>
      <c r="B4" s="24" t="s">
        <v>496</v>
      </c>
      <c r="C4" s="23">
        <v>60.72</v>
      </c>
      <c r="D4" s="23">
        <v>81.02</v>
      </c>
      <c r="E4" s="23">
        <v>2009.1</v>
      </c>
    </row>
    <row r="5" spans="1:5" ht="24.95" customHeight="1">
      <c r="A5" s="23">
        <v>4</v>
      </c>
      <c r="B5" s="24" t="s">
        <v>497</v>
      </c>
      <c r="C5" s="23">
        <v>55.9</v>
      </c>
      <c r="D5" s="23">
        <v>77.489999999999995</v>
      </c>
      <c r="E5" s="23">
        <v>2012.5</v>
      </c>
    </row>
    <row r="6" spans="1:5" ht="24.95" customHeight="1">
      <c r="A6" s="23">
        <v>5</v>
      </c>
      <c r="B6" s="24" t="s">
        <v>498</v>
      </c>
      <c r="C6" s="23" t="s">
        <v>24</v>
      </c>
      <c r="D6" s="23">
        <v>32.450000000000003</v>
      </c>
      <c r="E6" s="23">
        <v>2005.1</v>
      </c>
    </row>
    <row r="7" spans="1:5" ht="24.95" customHeight="1">
      <c r="A7" s="23">
        <v>6</v>
      </c>
      <c r="B7" s="24" t="s">
        <v>499</v>
      </c>
      <c r="C7" s="23" t="s">
        <v>24</v>
      </c>
      <c r="D7" s="23">
        <v>32.24</v>
      </c>
      <c r="E7" s="23">
        <v>2005.9</v>
      </c>
    </row>
    <row r="8" spans="1:5" ht="24.95" customHeight="1">
      <c r="A8" s="23">
        <v>7</v>
      </c>
      <c r="B8" s="24" t="s">
        <v>500</v>
      </c>
      <c r="C8" s="23" t="s">
        <v>24</v>
      </c>
      <c r="D8" s="23">
        <v>34.56</v>
      </c>
      <c r="E8" s="23">
        <v>2008.1</v>
      </c>
    </row>
    <row r="9" spans="1:5" ht="24.95" customHeight="1">
      <c r="A9" s="23">
        <v>8</v>
      </c>
      <c r="B9" s="24" t="s">
        <v>501</v>
      </c>
      <c r="C9" s="23" t="s">
        <v>24</v>
      </c>
      <c r="D9" s="23">
        <v>33.479999999999997</v>
      </c>
      <c r="E9" s="23">
        <v>2009.12</v>
      </c>
    </row>
    <row r="10" spans="1:5" ht="24.95" customHeight="1">
      <c r="A10" s="23">
        <v>9</v>
      </c>
      <c r="B10" s="24" t="s">
        <v>502</v>
      </c>
      <c r="C10" s="23" t="s">
        <v>24</v>
      </c>
      <c r="D10" s="23">
        <v>39.43</v>
      </c>
      <c r="E10" s="23">
        <v>2012.1</v>
      </c>
    </row>
    <row r="11" spans="1:5" ht="24.95" customHeight="1">
      <c r="A11" s="23">
        <v>10</v>
      </c>
      <c r="B11" s="24" t="s">
        <v>503</v>
      </c>
      <c r="C11" s="23" t="s">
        <v>24</v>
      </c>
      <c r="D11" s="23">
        <v>36.950000000000003</v>
      </c>
      <c r="E11" s="23">
        <v>2012.8</v>
      </c>
    </row>
    <row r="12" spans="1:5" ht="24.95" customHeight="1">
      <c r="A12" s="23">
        <v>11</v>
      </c>
      <c r="B12" s="24" t="s">
        <v>504</v>
      </c>
      <c r="C12" s="23" t="s">
        <v>24</v>
      </c>
      <c r="D12" s="23">
        <v>35.369999999999997</v>
      </c>
      <c r="E12" s="23">
        <v>2012.9</v>
      </c>
    </row>
    <row r="13" spans="1:5" ht="24.95" customHeight="1">
      <c r="A13" s="23">
        <v>12</v>
      </c>
      <c r="B13" s="24" t="s">
        <v>505</v>
      </c>
      <c r="C13" s="23" t="s">
        <v>24</v>
      </c>
      <c r="D13" s="23">
        <v>36.03</v>
      </c>
      <c r="E13" s="23">
        <v>2013.1</v>
      </c>
    </row>
    <row r="14" spans="1:5" ht="24.95" customHeight="1">
      <c r="A14" s="23">
        <v>13</v>
      </c>
      <c r="B14" s="24" t="s">
        <v>506</v>
      </c>
      <c r="C14" s="23" t="s">
        <v>24</v>
      </c>
      <c r="D14" s="23">
        <v>33.049999999999997</v>
      </c>
      <c r="E14" s="23">
        <v>2014.11</v>
      </c>
    </row>
    <row r="15" spans="1:5" ht="24.95" customHeight="1">
      <c r="A15" s="23">
        <v>14</v>
      </c>
      <c r="B15" s="24" t="s">
        <v>507</v>
      </c>
      <c r="C15" s="131" t="s">
        <v>1742</v>
      </c>
      <c r="D15" s="131"/>
      <c r="E15" s="23">
        <v>2014.1</v>
      </c>
    </row>
  </sheetData>
  <mergeCells count="1">
    <mergeCell ref="C15:D15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3"/>
  <sheetViews>
    <sheetView topLeftCell="A196" workbookViewId="0">
      <selection activeCell="I45" sqref="I45"/>
    </sheetView>
  </sheetViews>
  <sheetFormatPr defaultRowHeight="16.5"/>
  <cols>
    <col min="1" max="1" width="9" style="191"/>
    <col min="2" max="2" width="27.375" style="191" customWidth="1"/>
    <col min="3" max="16" width="9" style="191"/>
    <col min="17" max="17" width="13" style="191" customWidth="1"/>
    <col min="18" max="16384" width="9" style="191"/>
  </cols>
  <sheetData>
    <row r="1" spans="1:17">
      <c r="A1" s="133" t="s">
        <v>0</v>
      </c>
      <c r="B1" s="133" t="s">
        <v>1</v>
      </c>
      <c r="C1" s="133" t="s">
        <v>508</v>
      </c>
      <c r="D1" s="134" t="s">
        <v>509</v>
      </c>
      <c r="E1" s="134" t="s">
        <v>510</v>
      </c>
      <c r="F1" s="134" t="s">
        <v>511</v>
      </c>
      <c r="G1" s="135" t="s">
        <v>512</v>
      </c>
      <c r="H1" s="135"/>
      <c r="I1" s="135"/>
      <c r="J1" s="135" t="s">
        <v>513</v>
      </c>
      <c r="K1" s="135"/>
      <c r="L1" s="135"/>
      <c r="M1" s="135" t="s">
        <v>514</v>
      </c>
      <c r="N1" s="135" t="s">
        <v>515</v>
      </c>
      <c r="O1" s="135"/>
      <c r="P1" s="135"/>
      <c r="Q1" s="136" t="s">
        <v>156</v>
      </c>
    </row>
    <row r="2" spans="1:17">
      <c r="A2" s="133"/>
      <c r="B2" s="133"/>
      <c r="C2" s="133"/>
      <c r="D2" s="134"/>
      <c r="E2" s="134"/>
      <c r="F2" s="134"/>
      <c r="G2" s="103"/>
      <c r="H2" s="103"/>
      <c r="I2" s="103"/>
      <c r="J2" s="103"/>
      <c r="K2" s="103"/>
      <c r="L2" s="103"/>
      <c r="M2" s="135"/>
      <c r="N2" s="103" t="s">
        <v>516</v>
      </c>
      <c r="O2" s="105" t="s">
        <v>517</v>
      </c>
      <c r="P2" s="105" t="s">
        <v>518</v>
      </c>
      <c r="Q2" s="136"/>
    </row>
    <row r="3" spans="1:17" ht="28.5">
      <c r="A3" s="104">
        <v>1</v>
      </c>
      <c r="B3" s="25" t="s">
        <v>519</v>
      </c>
      <c r="C3" s="26" t="s">
        <v>520</v>
      </c>
      <c r="D3" s="27">
        <f>[1]原表!D3</f>
        <v>0</v>
      </c>
      <c r="E3" s="27">
        <f>[1]原表!E3</f>
        <v>0</v>
      </c>
      <c r="F3" s="27">
        <f>[1]原表!F3</f>
        <v>0</v>
      </c>
      <c r="G3" s="27" t="str">
        <f>[1]原表!G3</f>
        <v>库存   （万吨）</v>
      </c>
      <c r="H3" s="27" t="str">
        <f>[1]原表!H3</f>
        <v>期末库存（万吨）</v>
      </c>
      <c r="I3" s="27" t="str">
        <f>[1]原表!I3</f>
        <v>期初库存（万吨）</v>
      </c>
      <c r="J3" s="27" t="str">
        <f>[1]原表!J3</f>
        <v>销售熟料（万吨）</v>
      </c>
      <c r="K3" s="27" t="str">
        <f>[1]原表!K3</f>
        <v>外购熟料（万吨）</v>
      </c>
      <c r="L3" s="27" t="str">
        <f>[1]原表!L3</f>
        <v>水泥消耗（万吨）</v>
      </c>
      <c r="M3" s="28" t="s">
        <v>521</v>
      </c>
      <c r="N3" s="27"/>
      <c r="O3" s="27">
        <f>[1]原表!M3</f>
        <v>0</v>
      </c>
      <c r="P3" s="27">
        <f>[1]原表!N3</f>
        <v>0</v>
      </c>
      <c r="Q3" s="29" t="s">
        <v>14</v>
      </c>
    </row>
    <row r="4" spans="1:17" ht="28.5">
      <c r="A4" s="104">
        <v>2</v>
      </c>
      <c r="B4" s="25" t="s">
        <v>522</v>
      </c>
      <c r="C4" s="26" t="s">
        <v>523</v>
      </c>
      <c r="D4" s="27">
        <f>[1]原表!D4</f>
        <v>0</v>
      </c>
      <c r="E4" s="27">
        <f>[1]原表!E4</f>
        <v>42.49</v>
      </c>
      <c r="F4" s="27">
        <f>[1]原表!F4</f>
        <v>1551.51</v>
      </c>
      <c r="G4" s="30"/>
      <c r="H4" s="30"/>
      <c r="I4" s="30"/>
      <c r="J4" s="30"/>
      <c r="K4" s="30">
        <v>3.96</v>
      </c>
      <c r="L4" s="30">
        <v>3.09</v>
      </c>
      <c r="M4" s="28" t="s">
        <v>521</v>
      </c>
      <c r="N4" s="27"/>
      <c r="O4" s="27">
        <f>[1]原表!M4</f>
        <v>0</v>
      </c>
      <c r="P4" s="27">
        <f>[1]原表!N4</f>
        <v>36</v>
      </c>
      <c r="Q4" s="29" t="s">
        <v>14</v>
      </c>
    </row>
    <row r="5" spans="1:17" ht="28.5">
      <c r="A5" s="104">
        <v>3</v>
      </c>
      <c r="B5" s="25" t="s">
        <v>524</v>
      </c>
      <c r="C5" s="26" t="s">
        <v>525</v>
      </c>
      <c r="D5" s="27">
        <f>[1]原表!D5</f>
        <v>0</v>
      </c>
      <c r="E5" s="27">
        <f>[1]原表!E5</f>
        <v>9.8000000000000007</v>
      </c>
      <c r="F5" s="27">
        <f>[1]原表!F5</f>
        <v>344.08</v>
      </c>
      <c r="G5" s="27"/>
      <c r="H5" s="27"/>
      <c r="I5" s="27"/>
      <c r="J5" s="27"/>
      <c r="K5" s="27">
        <v>8.4</v>
      </c>
      <c r="L5" s="27">
        <v>8.39</v>
      </c>
      <c r="M5" s="28" t="s">
        <v>521</v>
      </c>
      <c r="N5" s="27"/>
      <c r="O5" s="27">
        <f>[1]原表!M5</f>
        <v>0</v>
      </c>
      <c r="P5" s="27">
        <f>[1]原表!N5</f>
        <v>36.479999999999997</v>
      </c>
      <c r="Q5" s="29" t="s">
        <v>14</v>
      </c>
    </row>
    <row r="6" spans="1:17" ht="28.5">
      <c r="A6" s="104">
        <v>4</v>
      </c>
      <c r="B6" s="25" t="s">
        <v>526</v>
      </c>
      <c r="C6" s="26" t="s">
        <v>525</v>
      </c>
      <c r="D6" s="27">
        <f>[1]原表!D6</f>
        <v>0</v>
      </c>
      <c r="E6" s="27">
        <f>[1]原表!E6</f>
        <v>16.87</v>
      </c>
      <c r="F6" s="27">
        <f>[1]原表!F6</f>
        <v>622.51199999999994</v>
      </c>
      <c r="G6" s="31"/>
      <c r="H6" s="31"/>
      <c r="I6" s="31"/>
      <c r="J6" s="31"/>
      <c r="K6" s="32">
        <v>13.39</v>
      </c>
      <c r="L6" s="33" t="s">
        <v>527</v>
      </c>
      <c r="M6" s="28" t="s">
        <v>521</v>
      </c>
      <c r="N6" s="27"/>
      <c r="O6" s="27">
        <f>[1]原表!M6</f>
        <v>0</v>
      </c>
      <c r="P6" s="27">
        <f>[1]原表!N6</f>
        <v>37.619999999999997</v>
      </c>
      <c r="Q6" s="29" t="s">
        <v>14</v>
      </c>
    </row>
    <row r="7" spans="1:17" ht="28.5">
      <c r="A7" s="104">
        <v>5</v>
      </c>
      <c r="B7" s="34" t="s">
        <v>528</v>
      </c>
      <c r="C7" s="26" t="s">
        <v>525</v>
      </c>
      <c r="D7" s="27">
        <f>[1]原表!D7</f>
        <v>0</v>
      </c>
      <c r="E7" s="27" t="str">
        <f>[1]原表!E7</f>
        <v>20.59</v>
      </c>
      <c r="F7" s="27">
        <f>[1]原表!F7</f>
        <v>806.18399999999997</v>
      </c>
      <c r="G7" s="35"/>
      <c r="H7" s="35"/>
      <c r="I7" s="35"/>
      <c r="J7" s="35"/>
      <c r="K7" s="35">
        <v>10.58</v>
      </c>
      <c r="L7" s="35">
        <v>10.58</v>
      </c>
      <c r="M7" s="28" t="s">
        <v>521</v>
      </c>
      <c r="N7" s="27"/>
      <c r="O7" s="27">
        <f>[1]原表!M7</f>
        <v>0</v>
      </c>
      <c r="P7" s="27">
        <f>[1]原表!N7</f>
        <v>39.119999999999997</v>
      </c>
      <c r="Q7" s="29" t="s">
        <v>14</v>
      </c>
    </row>
    <row r="8" spans="1:17" ht="28.5">
      <c r="A8" s="104">
        <v>6</v>
      </c>
      <c r="B8" s="25" t="s">
        <v>529</v>
      </c>
      <c r="C8" s="26" t="s">
        <v>520</v>
      </c>
      <c r="D8" s="27">
        <f>[1]原表!D8</f>
        <v>0</v>
      </c>
      <c r="E8" s="27">
        <f>[1]原表!E8</f>
        <v>21.2</v>
      </c>
      <c r="F8" s="27">
        <f>[1]原表!F8</f>
        <v>779.346</v>
      </c>
      <c r="G8" s="31"/>
      <c r="H8" s="31"/>
      <c r="I8" s="31"/>
      <c r="J8" s="31"/>
      <c r="K8" s="31">
        <v>8.02</v>
      </c>
      <c r="L8" s="31">
        <v>8.02</v>
      </c>
      <c r="M8" s="28" t="s">
        <v>521</v>
      </c>
      <c r="N8" s="27"/>
      <c r="O8" s="27">
        <f>[1]原表!M8</f>
        <v>0</v>
      </c>
      <c r="P8" s="27">
        <f>[1]原表!N8</f>
        <v>37.880000000000003</v>
      </c>
      <c r="Q8" s="29" t="s">
        <v>14</v>
      </c>
    </row>
    <row r="9" spans="1:17" ht="28.5">
      <c r="A9" s="104">
        <v>7</v>
      </c>
      <c r="B9" s="25" t="s">
        <v>530</v>
      </c>
      <c r="C9" s="26" t="s">
        <v>531</v>
      </c>
      <c r="D9" s="27">
        <f>[1]原表!D9</f>
        <v>0</v>
      </c>
      <c r="E9" s="27">
        <f>[1]原表!E9</f>
        <v>27.65</v>
      </c>
      <c r="F9" s="27">
        <f>[1]原表!F9</f>
        <v>1047.165</v>
      </c>
      <c r="G9" s="31"/>
      <c r="H9" s="31"/>
      <c r="I9" s="31"/>
      <c r="J9" s="31"/>
      <c r="K9" s="31">
        <v>7.97</v>
      </c>
      <c r="L9" s="31">
        <v>7.97</v>
      </c>
      <c r="M9" s="28" t="s">
        <v>521</v>
      </c>
      <c r="N9" s="27"/>
      <c r="O9" s="27">
        <f>[1]原表!M9</f>
        <v>0</v>
      </c>
      <c r="P9" s="27">
        <f>[1]原表!N9</f>
        <v>38.57</v>
      </c>
      <c r="Q9" s="29" t="s">
        <v>14</v>
      </c>
    </row>
    <row r="10" spans="1:17" ht="28.5">
      <c r="A10" s="104">
        <v>8</v>
      </c>
      <c r="B10" s="25" t="s">
        <v>532</v>
      </c>
      <c r="C10" s="26" t="s">
        <v>531</v>
      </c>
      <c r="D10" s="27">
        <f>[1]原表!D10</f>
        <v>0</v>
      </c>
      <c r="E10" s="27">
        <f>[1]原表!E10</f>
        <v>15.25</v>
      </c>
      <c r="F10" s="27">
        <f>[1]原表!F10</f>
        <v>515.64</v>
      </c>
      <c r="G10" s="31"/>
      <c r="H10" s="31"/>
      <c r="I10" s="31"/>
      <c r="J10" s="31"/>
      <c r="K10" s="31">
        <v>7.6</v>
      </c>
      <c r="L10" s="31">
        <v>7.6</v>
      </c>
      <c r="M10" s="28" t="s">
        <v>521</v>
      </c>
      <c r="N10" s="27"/>
      <c r="O10" s="27">
        <f>[1]原表!M10</f>
        <v>0</v>
      </c>
      <c r="P10" s="27">
        <f>[1]原表!N10</f>
        <v>34.659999999999997</v>
      </c>
      <c r="Q10" s="29" t="s">
        <v>14</v>
      </c>
    </row>
    <row r="11" spans="1:17" ht="28.5">
      <c r="A11" s="104">
        <v>9</v>
      </c>
      <c r="B11" s="25" t="s">
        <v>533</v>
      </c>
      <c r="C11" s="26" t="s">
        <v>534</v>
      </c>
      <c r="D11" s="27">
        <f>[1]原表!D11</f>
        <v>0</v>
      </c>
      <c r="E11" s="27">
        <f>[1]原表!E11</f>
        <v>14.23</v>
      </c>
      <c r="F11" s="27">
        <f>[1]原表!F11</f>
        <v>478.46420000000001</v>
      </c>
      <c r="G11" s="27"/>
      <c r="H11" s="27"/>
      <c r="I11" s="27"/>
      <c r="J11" s="27"/>
      <c r="K11" s="27">
        <v>6.69</v>
      </c>
      <c r="L11" s="27">
        <v>6.69</v>
      </c>
      <c r="M11" s="28" t="s">
        <v>521</v>
      </c>
      <c r="N11" s="27"/>
      <c r="O11" s="27">
        <f>[1]原表!M11</f>
        <v>0</v>
      </c>
      <c r="P11" s="27">
        <f>[1]原表!N11</f>
        <v>33.32</v>
      </c>
      <c r="Q11" s="29" t="s">
        <v>14</v>
      </c>
    </row>
    <row r="12" spans="1:17" ht="28.5">
      <c r="A12" s="104">
        <v>10</v>
      </c>
      <c r="B12" s="25" t="s">
        <v>535</v>
      </c>
      <c r="C12" s="26" t="s">
        <v>536</v>
      </c>
      <c r="D12" s="27">
        <f>[1]原表!D12</f>
        <v>0</v>
      </c>
      <c r="E12" s="27">
        <f>[1]原表!E12</f>
        <v>12.25</v>
      </c>
      <c r="F12" s="27">
        <f>[1]原表!F12</f>
        <v>453.19</v>
      </c>
      <c r="G12" s="36"/>
      <c r="H12" s="27"/>
      <c r="I12" s="27"/>
      <c r="J12" s="27"/>
      <c r="K12" s="27">
        <v>2.8155000000000001</v>
      </c>
      <c r="L12" s="27">
        <v>2.8155000000000001</v>
      </c>
      <c r="M12" s="28" t="s">
        <v>521</v>
      </c>
      <c r="N12" s="27"/>
      <c r="O12" s="27">
        <f>[1]原表!M12</f>
        <v>0</v>
      </c>
      <c r="P12" s="27">
        <f>[1]原表!N12</f>
        <v>38.22</v>
      </c>
      <c r="Q12" s="29" t="s">
        <v>14</v>
      </c>
    </row>
    <row r="13" spans="1:17" ht="28.5">
      <c r="A13" s="104">
        <v>11</v>
      </c>
      <c r="B13" s="25" t="s">
        <v>537</v>
      </c>
      <c r="C13" s="26" t="s">
        <v>538</v>
      </c>
      <c r="D13" s="27">
        <f>[1]原表!D13</f>
        <v>0</v>
      </c>
      <c r="E13" s="27">
        <f>[1]原表!E13</f>
        <v>5.21</v>
      </c>
      <c r="F13" s="27">
        <f>[1]原表!F13</f>
        <v>192.32</v>
      </c>
      <c r="G13" s="30"/>
      <c r="H13" s="30">
        <v>1.08</v>
      </c>
      <c r="I13" s="30">
        <v>0.35</v>
      </c>
      <c r="J13" s="30">
        <v>21.5</v>
      </c>
      <c r="K13" s="30">
        <v>3.57</v>
      </c>
      <c r="L13" s="30">
        <v>40.17</v>
      </c>
      <c r="M13" s="28" t="s">
        <v>521</v>
      </c>
      <c r="N13" s="27">
        <f>[1]调整!N13</f>
        <v>38.22</v>
      </c>
      <c r="O13" s="27">
        <f>[1]原表!M13</f>
        <v>0</v>
      </c>
      <c r="P13" s="27"/>
      <c r="Q13" s="29" t="s">
        <v>14</v>
      </c>
    </row>
    <row r="14" spans="1:17" ht="28.5">
      <c r="A14" s="104">
        <v>12</v>
      </c>
      <c r="B14" s="25" t="s">
        <v>539</v>
      </c>
      <c r="C14" s="26" t="s">
        <v>538</v>
      </c>
      <c r="D14" s="27">
        <f>[1]原表!D14</f>
        <v>58.83</v>
      </c>
      <c r="E14" s="27">
        <f>[1]原表!E14</f>
        <v>61.5</v>
      </c>
      <c r="F14" s="27">
        <f>[1]原表!F14</f>
        <v>6776.5137999999997</v>
      </c>
      <c r="G14" s="30"/>
      <c r="H14" s="30"/>
      <c r="I14" s="30"/>
      <c r="J14" s="30"/>
      <c r="K14" s="30">
        <v>9.43</v>
      </c>
      <c r="L14" s="30">
        <v>9.43</v>
      </c>
      <c r="M14" s="28" t="s">
        <v>521</v>
      </c>
      <c r="N14" s="27"/>
      <c r="O14" s="27">
        <f>[1]原表!M14</f>
        <v>63.81</v>
      </c>
      <c r="P14" s="27">
        <f>[1]原表!N14</f>
        <v>74.47</v>
      </c>
      <c r="Q14" s="29" t="s">
        <v>14</v>
      </c>
    </row>
    <row r="15" spans="1:17" ht="28.5">
      <c r="A15" s="104">
        <v>13</v>
      </c>
      <c r="B15" s="25" t="s">
        <v>540</v>
      </c>
      <c r="C15" s="26" t="s">
        <v>538</v>
      </c>
      <c r="D15" s="27">
        <f>[1]原表!D15</f>
        <v>0</v>
      </c>
      <c r="E15" s="27">
        <f>[1]原表!E15</f>
        <v>21.98</v>
      </c>
      <c r="F15" s="27">
        <f>[1]原表!F15</f>
        <v>757.5</v>
      </c>
      <c r="G15" s="30"/>
      <c r="H15" s="30"/>
      <c r="I15" s="30"/>
      <c r="J15" s="30"/>
      <c r="K15" s="30">
        <v>13.14</v>
      </c>
      <c r="L15" s="30">
        <v>13.14</v>
      </c>
      <c r="M15" s="28" t="s">
        <v>521</v>
      </c>
      <c r="N15" s="27"/>
      <c r="O15" s="27">
        <f>[1]原表!M15</f>
        <v>0</v>
      </c>
      <c r="P15" s="27">
        <f>[1]原表!N15</f>
        <v>37.61</v>
      </c>
      <c r="Q15" s="29" t="s">
        <v>14</v>
      </c>
    </row>
    <row r="16" spans="1:17" ht="28.5">
      <c r="A16" s="104">
        <v>14</v>
      </c>
      <c r="B16" s="25" t="s">
        <v>541</v>
      </c>
      <c r="C16" s="26" t="s">
        <v>538</v>
      </c>
      <c r="D16" s="27">
        <f>[1]原表!D16</f>
        <v>0</v>
      </c>
      <c r="E16" s="27">
        <f>[1]原表!E16</f>
        <v>26.2822</v>
      </c>
      <c r="F16" s="27">
        <f>[1]原表!F16</f>
        <v>906.73900000000003</v>
      </c>
      <c r="G16" s="30"/>
      <c r="H16" s="30"/>
      <c r="I16" s="30"/>
      <c r="J16" s="30"/>
      <c r="K16" s="37"/>
      <c r="L16" s="37"/>
      <c r="M16" s="28" t="s">
        <v>521</v>
      </c>
      <c r="N16" s="27"/>
      <c r="O16" s="27">
        <f>[1]原表!M16</f>
        <v>0</v>
      </c>
      <c r="P16" s="27">
        <f>[1]原表!N16</f>
        <v>36.89</v>
      </c>
      <c r="Q16" s="29" t="s">
        <v>14</v>
      </c>
    </row>
    <row r="17" spans="1:17" ht="28.5">
      <c r="A17" s="104">
        <v>15</v>
      </c>
      <c r="B17" s="25" t="s">
        <v>542</v>
      </c>
      <c r="C17" s="26" t="s">
        <v>543</v>
      </c>
      <c r="D17" s="27">
        <f>[1]原表!D17</f>
        <v>0</v>
      </c>
      <c r="E17" s="27">
        <f>[1]原表!E17</f>
        <v>32.590000000000003</v>
      </c>
      <c r="F17" s="27">
        <f>[1]原表!F17</f>
        <v>1022.511</v>
      </c>
      <c r="G17" s="30"/>
      <c r="H17" s="30"/>
      <c r="I17" s="30"/>
      <c r="J17" s="30"/>
      <c r="K17" s="30">
        <v>16.923999999999999</v>
      </c>
      <c r="L17" s="30"/>
      <c r="M17" s="28" t="s">
        <v>521</v>
      </c>
      <c r="N17" s="27"/>
      <c r="O17" s="27">
        <f>[1]原表!M17</f>
        <v>0</v>
      </c>
      <c r="P17" s="27">
        <f>[1]原表!N17</f>
        <v>34.72</v>
      </c>
      <c r="Q17" s="29" t="s">
        <v>14</v>
      </c>
    </row>
    <row r="18" spans="1:17" ht="28.5">
      <c r="A18" s="104">
        <v>16</v>
      </c>
      <c r="B18" s="25" t="s">
        <v>544</v>
      </c>
      <c r="C18" s="26" t="s">
        <v>538</v>
      </c>
      <c r="D18" s="27">
        <f>[1]原表!D18</f>
        <v>0</v>
      </c>
      <c r="E18" s="27">
        <f>[1]原表!E18</f>
        <v>28.3</v>
      </c>
      <c r="F18" s="27">
        <f>[1]原表!F18</f>
        <v>901.74270000000001</v>
      </c>
      <c r="G18" s="30"/>
      <c r="H18" s="30"/>
      <c r="I18" s="30"/>
      <c r="J18" s="30"/>
      <c r="K18" s="30">
        <v>23.69</v>
      </c>
      <c r="L18" s="30">
        <v>23.69</v>
      </c>
      <c r="M18" s="28" t="s">
        <v>521</v>
      </c>
      <c r="N18" s="27"/>
      <c r="O18" s="27">
        <f>[1]原表!M18</f>
        <v>0</v>
      </c>
      <c r="P18" s="27">
        <f>[1]原表!N18</f>
        <v>33.72</v>
      </c>
      <c r="Q18" s="29" t="s">
        <v>14</v>
      </c>
    </row>
    <row r="19" spans="1:17" ht="28.5">
      <c r="A19" s="104">
        <v>17</v>
      </c>
      <c r="B19" s="25" t="s">
        <v>545</v>
      </c>
      <c r="C19" s="26" t="s">
        <v>538</v>
      </c>
      <c r="D19" s="27">
        <f>[1]原表!D19</f>
        <v>0</v>
      </c>
      <c r="E19" s="27">
        <f>[1]原表!E19</f>
        <v>56.865181</v>
      </c>
      <c r="F19" s="27">
        <f>[1]原表!F19</f>
        <v>2046.288</v>
      </c>
      <c r="G19" s="30"/>
      <c r="H19" s="30"/>
      <c r="I19" s="30"/>
      <c r="J19" s="30"/>
      <c r="K19" s="30">
        <v>10.73</v>
      </c>
      <c r="L19" s="30">
        <v>10.73</v>
      </c>
      <c r="M19" s="28" t="s">
        <v>521</v>
      </c>
      <c r="N19" s="27"/>
      <c r="O19" s="27">
        <f>[1]原表!M19</f>
        <v>0</v>
      </c>
      <c r="P19" s="27">
        <f>[1]原表!N19</f>
        <v>38.479999999999997</v>
      </c>
      <c r="Q19" s="29" t="s">
        <v>14</v>
      </c>
    </row>
    <row r="20" spans="1:17" ht="28.5">
      <c r="A20" s="104">
        <v>18</v>
      </c>
      <c r="B20" s="25" t="s">
        <v>546</v>
      </c>
      <c r="C20" s="26" t="s">
        <v>538</v>
      </c>
      <c r="D20" s="27">
        <f>[1]原表!D20</f>
        <v>0</v>
      </c>
      <c r="E20" s="27">
        <f>[1]原表!E20</f>
        <v>20.64</v>
      </c>
      <c r="F20" s="27">
        <f>[1]原表!F20</f>
        <v>727.76</v>
      </c>
      <c r="G20" s="30"/>
      <c r="H20" s="30"/>
      <c r="I20" s="30"/>
      <c r="J20" s="30"/>
      <c r="K20" s="30">
        <v>12.5</v>
      </c>
      <c r="L20" s="30">
        <v>12.5</v>
      </c>
      <c r="M20" s="28" t="s">
        <v>521</v>
      </c>
      <c r="N20" s="27"/>
      <c r="O20" s="27">
        <f>[1]原表!M20</f>
        <v>0</v>
      </c>
      <c r="P20" s="27">
        <f>[1]原表!N20</f>
        <v>37.700000000000003</v>
      </c>
      <c r="Q20" s="29" t="s">
        <v>14</v>
      </c>
    </row>
    <row r="21" spans="1:17" ht="28.5">
      <c r="A21" s="104">
        <v>19</v>
      </c>
      <c r="B21" s="25" t="s">
        <v>547</v>
      </c>
      <c r="C21" s="26" t="s">
        <v>538</v>
      </c>
      <c r="D21" s="27">
        <f>[1]原表!D21</f>
        <v>0</v>
      </c>
      <c r="E21" s="27">
        <f>[1]原表!E21</f>
        <v>33.22</v>
      </c>
      <c r="F21" s="27">
        <f>[1]原表!F21</f>
        <v>937.67</v>
      </c>
      <c r="G21" s="30"/>
      <c r="H21" s="30"/>
      <c r="I21" s="30"/>
      <c r="J21" s="30"/>
      <c r="K21" s="30">
        <v>7.5490000000000004</v>
      </c>
      <c r="L21" s="30">
        <v>7.55</v>
      </c>
      <c r="M21" s="28" t="s">
        <v>521</v>
      </c>
      <c r="N21" s="27"/>
      <c r="O21" s="27">
        <f>[1]原表!M21</f>
        <v>0</v>
      </c>
      <c r="P21" s="27">
        <f>[1]原表!N21</f>
        <v>30.17</v>
      </c>
      <c r="Q21" s="29" t="s">
        <v>14</v>
      </c>
    </row>
    <row r="22" spans="1:17" ht="28.5">
      <c r="A22" s="104">
        <v>20</v>
      </c>
      <c r="B22" s="25" t="s">
        <v>548</v>
      </c>
      <c r="C22" s="26" t="s">
        <v>543</v>
      </c>
      <c r="D22" s="27">
        <f>[1]原表!D22</f>
        <v>0</v>
      </c>
      <c r="E22" s="27">
        <f>[1]原表!E22</f>
        <v>16.6098</v>
      </c>
      <c r="F22" s="27">
        <f>[1]原表!F22</f>
        <v>549.23</v>
      </c>
      <c r="G22" s="30"/>
      <c r="H22" s="30"/>
      <c r="I22" s="30"/>
      <c r="J22" s="30"/>
      <c r="K22" s="30">
        <v>16.859352000000001</v>
      </c>
      <c r="L22" s="30"/>
      <c r="M22" s="28" t="s">
        <v>521</v>
      </c>
      <c r="N22" s="27"/>
      <c r="O22" s="27">
        <f>[1]原表!M22</f>
        <v>0</v>
      </c>
      <c r="P22" s="27">
        <f>[1]原表!N22</f>
        <v>35.36</v>
      </c>
      <c r="Q22" s="29" t="s">
        <v>14</v>
      </c>
    </row>
    <row r="23" spans="1:17" ht="28.5">
      <c r="A23" s="104">
        <v>21</v>
      </c>
      <c r="B23" s="25" t="s">
        <v>549</v>
      </c>
      <c r="C23" s="26" t="s">
        <v>550</v>
      </c>
      <c r="D23" s="27">
        <f>[1]原表!D23</f>
        <v>0</v>
      </c>
      <c r="E23" s="27">
        <f>[1]原表!E23</f>
        <v>42.124000000000002</v>
      </c>
      <c r="F23" s="27">
        <f>[1]原表!F23</f>
        <v>1572.348</v>
      </c>
      <c r="G23" s="30">
        <v>12.558</v>
      </c>
      <c r="H23" s="30">
        <v>12.558</v>
      </c>
      <c r="I23" s="30">
        <v>0.74</v>
      </c>
      <c r="J23" s="30">
        <v>55.35</v>
      </c>
      <c r="K23" s="30">
        <v>0</v>
      </c>
      <c r="L23" s="30">
        <v>219.44300000000001</v>
      </c>
      <c r="M23" s="28" t="s">
        <v>521</v>
      </c>
      <c r="N23" s="27">
        <f>[1]调整!N23</f>
        <v>39.92</v>
      </c>
      <c r="O23" s="27">
        <f>[1]原表!M23</f>
        <v>0</v>
      </c>
      <c r="P23" s="27"/>
      <c r="Q23" s="29" t="s">
        <v>14</v>
      </c>
    </row>
    <row r="24" spans="1:17" ht="28.5">
      <c r="A24" s="104">
        <v>22</v>
      </c>
      <c r="B24" s="25" t="s">
        <v>551</v>
      </c>
      <c r="C24" s="26" t="s">
        <v>550</v>
      </c>
      <c r="D24" s="27">
        <f>[1]原表!D24</f>
        <v>286.60879999999997</v>
      </c>
      <c r="E24" s="27">
        <f>[1]原表!E24</f>
        <v>273.54329999999999</v>
      </c>
      <c r="F24" s="27">
        <f>[1]原表!F24</f>
        <v>28736.487000000001</v>
      </c>
      <c r="G24" s="30"/>
      <c r="H24" s="30"/>
      <c r="I24" s="30"/>
      <c r="J24" s="30"/>
      <c r="K24" s="30">
        <v>6.81</v>
      </c>
      <c r="L24" s="30">
        <v>6.81</v>
      </c>
      <c r="M24" s="28" t="s">
        <v>521</v>
      </c>
      <c r="N24" s="27"/>
      <c r="O24" s="27">
        <f>[1]原表!M24</f>
        <v>59.38</v>
      </c>
      <c r="P24" s="27">
        <f>[1]原表!N24</f>
        <v>82.29</v>
      </c>
      <c r="Q24" s="29" t="s">
        <v>14</v>
      </c>
    </row>
    <row r="25" spans="1:17" ht="28.5">
      <c r="A25" s="104">
        <v>23</v>
      </c>
      <c r="B25" s="25" t="s">
        <v>552</v>
      </c>
      <c r="C25" s="26" t="s">
        <v>553</v>
      </c>
      <c r="D25" s="27">
        <f>[1]原表!D25</f>
        <v>0</v>
      </c>
      <c r="E25" s="27">
        <f>[1]原表!E25</f>
        <v>10.69</v>
      </c>
      <c r="F25" s="27">
        <f>[1]原表!F25</f>
        <v>383.59</v>
      </c>
      <c r="G25" s="30">
        <v>12.55</v>
      </c>
      <c r="H25" s="30">
        <v>12.55</v>
      </c>
      <c r="I25" s="30">
        <v>13.76</v>
      </c>
      <c r="J25" s="30">
        <v>251.96</v>
      </c>
      <c r="K25" s="30">
        <v>0</v>
      </c>
      <c r="L25" s="30">
        <v>263</v>
      </c>
      <c r="M25" s="28" t="s">
        <v>521</v>
      </c>
      <c r="N25" s="27">
        <f>[1]调整!N25</f>
        <v>35.380000000000003</v>
      </c>
      <c r="O25" s="27">
        <f>[1]原表!M25</f>
        <v>0</v>
      </c>
      <c r="P25" s="27"/>
      <c r="Q25" s="29" t="s">
        <v>14</v>
      </c>
    </row>
    <row r="26" spans="1:17" ht="28.5">
      <c r="A26" s="104">
        <v>24</v>
      </c>
      <c r="B26" s="25" t="s">
        <v>554</v>
      </c>
      <c r="C26" s="26" t="s">
        <v>553</v>
      </c>
      <c r="D26" s="27">
        <f>[1]原表!D26</f>
        <v>765</v>
      </c>
      <c r="E26" s="27">
        <f>[1]原表!E26</f>
        <v>520</v>
      </c>
      <c r="F26" s="27">
        <f>[1]原表!F26</f>
        <v>26312</v>
      </c>
      <c r="G26" s="30">
        <v>20</v>
      </c>
      <c r="H26" s="30">
        <v>20</v>
      </c>
      <c r="I26" s="30">
        <v>20</v>
      </c>
      <c r="J26" s="30">
        <v>0</v>
      </c>
      <c r="K26" s="30">
        <v>0</v>
      </c>
      <c r="L26" s="30">
        <v>188.74</v>
      </c>
      <c r="M26" s="28" t="s">
        <v>521</v>
      </c>
      <c r="N26" s="27">
        <f>[1]调整!N26</f>
        <v>72.58</v>
      </c>
      <c r="O26" s="27"/>
      <c r="P26" s="27"/>
      <c r="Q26" s="29" t="s">
        <v>14</v>
      </c>
    </row>
    <row r="27" spans="1:17" ht="28.5">
      <c r="A27" s="104">
        <v>25</v>
      </c>
      <c r="B27" s="25" t="s">
        <v>555</v>
      </c>
      <c r="C27" s="26" t="s">
        <v>553</v>
      </c>
      <c r="D27" s="27">
        <f>[1]原表!D27</f>
        <v>188.74</v>
      </c>
      <c r="E27" s="27">
        <f>[1]原表!E27</f>
        <v>235.92</v>
      </c>
      <c r="F27" s="27">
        <f>[1]原表!F27</f>
        <v>21204.53</v>
      </c>
      <c r="G27" s="30"/>
      <c r="H27" s="30"/>
      <c r="I27" s="30"/>
      <c r="J27" s="30"/>
      <c r="K27" s="30">
        <v>14.9069</v>
      </c>
      <c r="L27" s="30">
        <v>14.9069</v>
      </c>
      <c r="M27" s="28" t="s">
        <v>521</v>
      </c>
      <c r="N27" s="27"/>
      <c r="O27" s="27">
        <f>[1]原表!M27</f>
        <v>54.62</v>
      </c>
      <c r="P27" s="27">
        <f>[1]原表!N27</f>
        <v>85.67</v>
      </c>
      <c r="Q27" s="29" t="s">
        <v>14</v>
      </c>
    </row>
    <row r="28" spans="1:17" ht="28.5">
      <c r="A28" s="104">
        <v>26</v>
      </c>
      <c r="B28" s="25" t="s">
        <v>556</v>
      </c>
      <c r="C28" s="26" t="s">
        <v>557</v>
      </c>
      <c r="D28" s="27">
        <f>[1]原表!D28</f>
        <v>0</v>
      </c>
      <c r="E28" s="27">
        <f>[1]原表!E28</f>
        <v>29.155899999999999</v>
      </c>
      <c r="F28" s="27">
        <f>[1]原表!F28</f>
        <v>798.41</v>
      </c>
      <c r="G28" s="30">
        <v>10</v>
      </c>
      <c r="H28" s="38">
        <v>5.2122999999999999</v>
      </c>
      <c r="I28" s="38">
        <v>2.1133999999999999</v>
      </c>
      <c r="J28" s="38">
        <v>90.909800000000004</v>
      </c>
      <c r="K28" s="30"/>
      <c r="L28" s="30"/>
      <c r="M28" s="28" t="s">
        <v>521</v>
      </c>
      <c r="N28" s="27">
        <f>[1]调整!N28</f>
        <v>28.85</v>
      </c>
      <c r="O28" s="27">
        <f>[1]原表!M28</f>
        <v>0</v>
      </c>
      <c r="P28" s="27"/>
      <c r="Q28" s="29" t="s">
        <v>14</v>
      </c>
    </row>
    <row r="29" spans="1:17" ht="28.5">
      <c r="A29" s="104">
        <v>27</v>
      </c>
      <c r="B29" s="25" t="s">
        <v>558</v>
      </c>
      <c r="C29" s="26" t="s">
        <v>523</v>
      </c>
      <c r="D29" s="27">
        <f>[1]原表!D29</f>
        <v>94.008700000000005</v>
      </c>
      <c r="E29" s="27">
        <f>[1]原表!E29</f>
        <v>0</v>
      </c>
      <c r="F29" s="27">
        <f>[1]原表!F29</f>
        <v>5716.4856</v>
      </c>
      <c r="G29" s="27"/>
      <c r="H29" s="27"/>
      <c r="I29" s="27"/>
      <c r="J29" s="27"/>
      <c r="K29" s="27"/>
      <c r="L29" s="27">
        <v>0.15</v>
      </c>
      <c r="M29" s="28" t="s">
        <v>521</v>
      </c>
      <c r="N29" s="27"/>
      <c r="O29" s="27"/>
      <c r="P29" s="27"/>
      <c r="Q29" s="29">
        <f>[1]原表!O29</f>
        <v>0</v>
      </c>
    </row>
    <row r="30" spans="1:17" ht="28.5">
      <c r="A30" s="104">
        <v>28</v>
      </c>
      <c r="B30" s="39" t="s">
        <v>559</v>
      </c>
      <c r="C30" s="26" t="s">
        <v>560</v>
      </c>
      <c r="D30" s="27">
        <f>[1]原表!D30</f>
        <v>0.15</v>
      </c>
      <c r="E30" s="27">
        <f>[1]原表!E30</f>
        <v>0.14000000000000001</v>
      </c>
      <c r="F30" s="27">
        <f>[1]原表!F30</f>
        <v>81.5</v>
      </c>
      <c r="G30" s="27"/>
      <c r="H30" s="27">
        <v>4.3569550000000001</v>
      </c>
      <c r="I30" s="27">
        <v>3.218</v>
      </c>
      <c r="J30" s="27">
        <v>0.39855200000000002</v>
      </c>
      <c r="K30" s="27"/>
      <c r="L30" s="27">
        <v>2.8038110000000001</v>
      </c>
      <c r="M30" s="28" t="s">
        <v>521</v>
      </c>
      <c r="N30" s="27"/>
      <c r="O30" s="27"/>
      <c r="P30" s="27"/>
      <c r="Q30" s="29" t="str">
        <f>[1]原表!O30</f>
        <v>特种水泥</v>
      </c>
    </row>
    <row r="31" spans="1:17" ht="28.5">
      <c r="A31" s="104">
        <v>29</v>
      </c>
      <c r="B31" s="25" t="s">
        <v>561</v>
      </c>
      <c r="C31" s="26" t="s">
        <v>553</v>
      </c>
      <c r="D31" s="27">
        <f>[1]原表!D31</f>
        <v>4.0212779999999997</v>
      </c>
      <c r="E31" s="27">
        <f>[1]原表!E31</f>
        <v>3.4678</v>
      </c>
      <c r="F31" s="27">
        <f>[1]原表!F31</f>
        <v>542.81799999999998</v>
      </c>
      <c r="G31" s="30"/>
      <c r="H31" s="30"/>
      <c r="I31" s="30"/>
      <c r="J31" s="30"/>
      <c r="K31" s="30">
        <v>0.4577</v>
      </c>
      <c r="L31" s="30"/>
      <c r="M31" s="28" t="s">
        <v>521</v>
      </c>
      <c r="N31" s="27"/>
      <c r="O31" s="27"/>
      <c r="P31" s="27"/>
      <c r="Q31" s="29" t="str">
        <f>[1]原表!O31</f>
        <v>特种水泥（油井水泥）</v>
      </c>
    </row>
    <row r="32" spans="1:17" ht="28.5">
      <c r="A32" s="104">
        <v>30</v>
      </c>
      <c r="B32" s="25" t="s">
        <v>562</v>
      </c>
      <c r="C32" s="26" t="s">
        <v>553</v>
      </c>
      <c r="D32" s="27">
        <f>[1]原表!D32</f>
        <v>0</v>
      </c>
      <c r="E32" s="27">
        <f>[1]原表!E32</f>
        <v>0.4284</v>
      </c>
      <c r="F32" s="27">
        <f>[1]原表!F32</f>
        <v>48.85</v>
      </c>
      <c r="G32" s="30"/>
      <c r="H32" s="30">
        <v>0.32990000000000003</v>
      </c>
      <c r="I32" s="30">
        <v>0.21210000000000001</v>
      </c>
      <c r="J32" s="30">
        <v>0</v>
      </c>
      <c r="K32" s="30">
        <v>0.62980000000000003</v>
      </c>
      <c r="L32" s="30">
        <v>4.6959</v>
      </c>
      <c r="M32" s="28" t="s">
        <v>521</v>
      </c>
      <c r="N32" s="27"/>
      <c r="O32" s="27"/>
      <c r="P32" s="27"/>
      <c r="Q32" s="29" t="str">
        <f>[1]原表!O32</f>
        <v>特种水泥</v>
      </c>
    </row>
    <row r="33" spans="1:17" ht="28.5">
      <c r="A33" s="104">
        <v>31</v>
      </c>
      <c r="B33" s="55" t="s">
        <v>563</v>
      </c>
      <c r="C33" s="26" t="s">
        <v>564</v>
      </c>
      <c r="D33" s="27">
        <f>[1]原表!D33</f>
        <v>4.8136999999999999</v>
      </c>
      <c r="E33" s="27">
        <f>[1]原表!E33</f>
        <v>6.5347999999999997</v>
      </c>
      <c r="F33" s="27">
        <f>[1]原表!F33</f>
        <v>816.84</v>
      </c>
      <c r="G33" s="40"/>
      <c r="H33" s="40"/>
      <c r="I33" s="40"/>
      <c r="J33" s="40"/>
      <c r="K33" s="40"/>
      <c r="L33" s="40"/>
      <c r="M33" s="28" t="s">
        <v>521</v>
      </c>
      <c r="N33" s="27"/>
      <c r="O33" s="27"/>
      <c r="P33" s="27">
        <f>[1]原表!N33</f>
        <v>130.04</v>
      </c>
      <c r="Q33" s="29" t="str">
        <f>[1]原表!O33</f>
        <v>特种水泥</v>
      </c>
    </row>
    <row r="34" spans="1:17" ht="28.5">
      <c r="A34" s="104">
        <v>32</v>
      </c>
      <c r="B34" s="55" t="s">
        <v>565</v>
      </c>
      <c r="C34" s="26" t="s">
        <v>523</v>
      </c>
      <c r="D34" s="27">
        <f>[1]原表!D34</f>
        <v>0</v>
      </c>
      <c r="E34" s="27">
        <f>[1]原表!E34</f>
        <v>0</v>
      </c>
      <c r="F34" s="27">
        <f>[1]原表!F34</f>
        <v>0</v>
      </c>
      <c r="G34" s="40"/>
      <c r="H34" s="40"/>
      <c r="I34" s="40"/>
      <c r="J34" s="40"/>
      <c r="K34" s="40"/>
      <c r="L34" s="40"/>
      <c r="M34" s="28" t="s">
        <v>521</v>
      </c>
      <c r="N34" s="27">
        <f>[1]调整!N34</f>
        <v>0</v>
      </c>
      <c r="O34" s="27">
        <f>[1]原表!M34</f>
        <v>0</v>
      </c>
      <c r="P34" s="27">
        <f>[1]原表!N34</f>
        <v>0</v>
      </c>
      <c r="Q34" s="29" t="s">
        <v>566</v>
      </c>
    </row>
    <row r="35" spans="1:17" ht="28.5">
      <c r="A35" s="104">
        <v>33</v>
      </c>
      <c r="B35" s="29" t="s">
        <v>567</v>
      </c>
      <c r="C35" s="26" t="s">
        <v>560</v>
      </c>
      <c r="D35" s="27">
        <f>[1]原表!D35</f>
        <v>0</v>
      </c>
      <c r="E35" s="27">
        <f>[1]原表!E35</f>
        <v>0</v>
      </c>
      <c r="F35" s="27">
        <f>[1]原表!F35</f>
        <v>0</v>
      </c>
      <c r="G35" s="40"/>
      <c r="H35" s="40"/>
      <c r="I35" s="40"/>
      <c r="J35" s="40"/>
      <c r="K35" s="40"/>
      <c r="L35" s="40"/>
      <c r="M35" s="28" t="s">
        <v>521</v>
      </c>
      <c r="N35" s="27">
        <f>[1]调整!N35</f>
        <v>0</v>
      </c>
      <c r="O35" s="27">
        <f>[1]原表!M35</f>
        <v>0</v>
      </c>
      <c r="P35" s="27">
        <f>[1]原表!N35</f>
        <v>0</v>
      </c>
      <c r="Q35" s="29" t="str">
        <f>[1]原表!O35</f>
        <v>停产拆除</v>
      </c>
    </row>
    <row r="36" spans="1:17" ht="28.5">
      <c r="A36" s="104">
        <v>34</v>
      </c>
      <c r="B36" s="29" t="s">
        <v>568</v>
      </c>
      <c r="C36" s="26" t="s">
        <v>543</v>
      </c>
      <c r="D36" s="27">
        <f>[1]原表!D36</f>
        <v>0</v>
      </c>
      <c r="E36" s="27">
        <f>[1]原表!E36</f>
        <v>0</v>
      </c>
      <c r="F36" s="27">
        <f>[1]原表!F36</f>
        <v>0</v>
      </c>
      <c r="G36" s="40"/>
      <c r="H36" s="40"/>
      <c r="I36" s="40"/>
      <c r="J36" s="40"/>
      <c r="K36" s="40"/>
      <c r="L36" s="40"/>
      <c r="M36" s="28" t="s">
        <v>521</v>
      </c>
      <c r="N36" s="27">
        <f>[1]调整!N36</f>
        <v>0</v>
      </c>
      <c r="O36" s="27">
        <f>[1]原表!M36</f>
        <v>0</v>
      </c>
      <c r="P36" s="27">
        <f>[1]原表!N36</f>
        <v>0</v>
      </c>
      <c r="Q36" s="29" t="s">
        <v>198</v>
      </c>
    </row>
    <row r="37" spans="1:17" ht="28.5">
      <c r="A37" s="104">
        <v>35</v>
      </c>
      <c r="B37" s="29" t="s">
        <v>569</v>
      </c>
      <c r="C37" s="26" t="s">
        <v>553</v>
      </c>
      <c r="D37" s="27">
        <f>[1]原表!D37</f>
        <v>0</v>
      </c>
      <c r="E37" s="27">
        <f>[1]原表!E37</f>
        <v>0</v>
      </c>
      <c r="F37" s="27">
        <f>[1]原表!F37</f>
        <v>0</v>
      </c>
      <c r="G37" s="40"/>
      <c r="H37" s="40"/>
      <c r="I37" s="40"/>
      <c r="J37" s="40"/>
      <c r="K37" s="40"/>
      <c r="L37" s="40"/>
      <c r="M37" s="28" t="s">
        <v>521</v>
      </c>
      <c r="N37" s="27">
        <f>[1]调整!N37</f>
        <v>0</v>
      </c>
      <c r="O37" s="27">
        <f>[1]原表!M37</f>
        <v>0</v>
      </c>
      <c r="P37" s="27">
        <f>[1]原表!N37</f>
        <v>0</v>
      </c>
      <c r="Q37" s="29" t="str">
        <f>[1]原表!O37</f>
        <v>停产改搅拌站</v>
      </c>
    </row>
    <row r="38" spans="1:17" ht="28.5">
      <c r="A38" s="104">
        <v>36</v>
      </c>
      <c r="B38" s="29" t="s">
        <v>570</v>
      </c>
      <c r="C38" s="26" t="s">
        <v>564</v>
      </c>
      <c r="D38" s="27">
        <f>[1]原表!D38</f>
        <v>0</v>
      </c>
      <c r="E38" s="27">
        <f>[1]原表!E38</f>
        <v>0</v>
      </c>
      <c r="F38" s="27">
        <f>[1]原表!F38</f>
        <v>0</v>
      </c>
      <c r="G38" s="40"/>
      <c r="H38" s="40"/>
      <c r="I38" s="40"/>
      <c r="J38" s="40"/>
      <c r="K38" s="40"/>
      <c r="L38" s="40"/>
      <c r="M38" s="28" t="s">
        <v>521</v>
      </c>
      <c r="N38" s="27">
        <f>[1]调整!N38</f>
        <v>0</v>
      </c>
      <c r="O38" s="27">
        <f>[1]原表!M38</f>
        <v>0</v>
      </c>
      <c r="P38" s="27">
        <f>[1]原表!N38</f>
        <v>0</v>
      </c>
      <c r="Q38" s="29" t="str">
        <f>[1]原表!O38</f>
        <v>停产</v>
      </c>
    </row>
    <row r="39" spans="1:17" ht="28.5">
      <c r="A39" s="104">
        <v>37</v>
      </c>
      <c r="B39" s="29" t="s">
        <v>571</v>
      </c>
      <c r="C39" s="26" t="s">
        <v>564</v>
      </c>
      <c r="D39" s="27">
        <f>[1]原表!D39</f>
        <v>0</v>
      </c>
      <c r="E39" s="27">
        <f>[1]原表!E39</f>
        <v>0</v>
      </c>
      <c r="F39" s="27">
        <f>[1]原表!F39</f>
        <v>0</v>
      </c>
      <c r="G39" s="40"/>
      <c r="H39" s="40"/>
      <c r="I39" s="40"/>
      <c r="J39" s="40"/>
      <c r="K39" s="40"/>
      <c r="L39" s="40"/>
      <c r="M39" s="28" t="s">
        <v>521</v>
      </c>
      <c r="N39" s="27">
        <f>[1]调整!N39</f>
        <v>0</v>
      </c>
      <c r="O39" s="27">
        <f>[1]原表!M39</f>
        <v>0</v>
      </c>
      <c r="P39" s="27">
        <f>[1]原表!N39</f>
        <v>0</v>
      </c>
      <c r="Q39" s="29" t="str">
        <f>[1]原表!O39</f>
        <v>停产</v>
      </c>
    </row>
    <row r="40" spans="1:17" ht="28.5">
      <c r="A40" s="104">
        <v>38</v>
      </c>
      <c r="B40" s="29" t="s">
        <v>572</v>
      </c>
      <c r="C40" s="26" t="s">
        <v>564</v>
      </c>
      <c r="D40" s="27">
        <f>[1]原表!D40</f>
        <v>0</v>
      </c>
      <c r="E40" s="27">
        <f>[1]原表!E40</f>
        <v>0</v>
      </c>
      <c r="F40" s="27">
        <f>[1]原表!F40</f>
        <v>0</v>
      </c>
      <c r="G40" s="40"/>
      <c r="H40" s="40"/>
      <c r="I40" s="40"/>
      <c r="J40" s="40"/>
      <c r="K40" s="40"/>
      <c r="L40" s="40"/>
      <c r="M40" s="28" t="s">
        <v>521</v>
      </c>
      <c r="N40" s="27">
        <f>[1]调整!N40</f>
        <v>0</v>
      </c>
      <c r="O40" s="27">
        <f>[1]原表!M40</f>
        <v>0</v>
      </c>
      <c r="P40" s="27">
        <f>[1]原表!N40</f>
        <v>0</v>
      </c>
      <c r="Q40" s="29" t="str">
        <f>[1]原表!O40</f>
        <v>停产</v>
      </c>
    </row>
    <row r="41" spans="1:17" ht="28.5">
      <c r="A41" s="104">
        <v>39</v>
      </c>
      <c r="B41" s="29" t="s">
        <v>573</v>
      </c>
      <c r="C41" s="26" t="s">
        <v>564</v>
      </c>
      <c r="D41" s="27">
        <f>[1]原表!D41</f>
        <v>0</v>
      </c>
      <c r="E41" s="27">
        <f>[1]原表!E41</f>
        <v>0</v>
      </c>
      <c r="F41" s="27">
        <f>[1]原表!F41</f>
        <v>0</v>
      </c>
      <c r="G41" s="40"/>
      <c r="H41" s="40"/>
      <c r="I41" s="40"/>
      <c r="J41" s="40"/>
      <c r="K41" s="40"/>
      <c r="L41" s="40"/>
      <c r="M41" s="28" t="s">
        <v>521</v>
      </c>
      <c r="N41" s="27">
        <f>[1]调整!N41</f>
        <v>0</v>
      </c>
      <c r="O41" s="27">
        <f>[1]原表!M41</f>
        <v>0</v>
      </c>
      <c r="P41" s="27">
        <f>[1]原表!N41</f>
        <v>0</v>
      </c>
      <c r="Q41" s="29" t="str">
        <f>[1]原表!O41</f>
        <v>停产</v>
      </c>
    </row>
    <row r="42" spans="1:17" ht="28.5">
      <c r="A42" s="104">
        <v>40</v>
      </c>
      <c r="B42" s="41" t="s">
        <v>574</v>
      </c>
      <c r="C42" s="26" t="s">
        <v>575</v>
      </c>
      <c r="D42" s="27">
        <f>[1]原表!D42</f>
        <v>0</v>
      </c>
      <c r="E42" s="27">
        <f>[1]原表!E42</f>
        <v>0</v>
      </c>
      <c r="F42" s="27">
        <f>[1]原表!F42</f>
        <v>0</v>
      </c>
      <c r="G42" s="30">
        <v>0</v>
      </c>
      <c r="H42" s="30">
        <v>4.99</v>
      </c>
      <c r="I42" s="30">
        <v>8.84</v>
      </c>
      <c r="J42" s="30">
        <v>19.23</v>
      </c>
      <c r="K42" s="30">
        <v>0</v>
      </c>
      <c r="L42" s="30">
        <v>48.08</v>
      </c>
      <c r="M42" s="28" t="s">
        <v>521</v>
      </c>
      <c r="N42" s="27">
        <f>[1]调整!N42</f>
        <v>0</v>
      </c>
      <c r="O42" s="27">
        <f>[1]原表!M42</f>
        <v>0</v>
      </c>
      <c r="P42" s="27"/>
      <c r="Q42" s="29" t="s">
        <v>14</v>
      </c>
    </row>
    <row r="43" spans="1:17" ht="28.5">
      <c r="A43" s="104">
        <v>41</v>
      </c>
      <c r="B43" s="41" t="s">
        <v>576</v>
      </c>
      <c r="C43" s="26" t="s">
        <v>577</v>
      </c>
      <c r="D43" s="27">
        <f>[1]原表!D43</f>
        <v>63.46</v>
      </c>
      <c r="E43" s="27">
        <f>[1]原表!E43</f>
        <v>65.819999999999993</v>
      </c>
      <c r="F43" s="27">
        <f>[1]原表!F43</f>
        <v>5067.8100000000004</v>
      </c>
      <c r="G43" s="30">
        <v>2.67</v>
      </c>
      <c r="H43" s="30">
        <v>2.67</v>
      </c>
      <c r="I43" s="30">
        <v>1.1000000000000001</v>
      </c>
      <c r="J43" s="30">
        <v>34.08</v>
      </c>
      <c r="K43" s="30">
        <v>0</v>
      </c>
      <c r="L43" s="30">
        <v>68.95</v>
      </c>
      <c r="M43" s="28" t="s">
        <v>578</v>
      </c>
      <c r="N43" s="27">
        <f>[1]调整!N43</f>
        <v>76.11</v>
      </c>
      <c r="O43" s="27">
        <f>[1]原表!M43</f>
        <v>62.64</v>
      </c>
      <c r="P43" s="27"/>
      <c r="Q43" s="29" t="s">
        <v>14</v>
      </c>
    </row>
    <row r="44" spans="1:17" ht="28.5">
      <c r="A44" s="104">
        <v>42</v>
      </c>
      <c r="B44" s="41" t="s">
        <v>579</v>
      </c>
      <c r="C44" s="26" t="s">
        <v>580</v>
      </c>
      <c r="D44" s="27">
        <f>[1]原表!D44</f>
        <v>104.6</v>
      </c>
      <c r="E44" s="27">
        <f>[1]原表!E44</f>
        <v>91.815899999999999</v>
      </c>
      <c r="F44" s="27">
        <f>[1]原表!F44</f>
        <v>9539</v>
      </c>
      <c r="G44" s="30">
        <v>0.28999999999999998</v>
      </c>
      <c r="H44" s="30">
        <v>13.12</v>
      </c>
      <c r="I44" s="30">
        <v>12.81</v>
      </c>
      <c r="J44" s="30">
        <v>138.26</v>
      </c>
      <c r="K44" s="30">
        <v>0</v>
      </c>
      <c r="L44" s="30">
        <v>79.459999999999994</v>
      </c>
      <c r="M44" s="28" t="s">
        <v>578</v>
      </c>
      <c r="N44" s="27">
        <f>[1]调整!N44</f>
        <v>77.36</v>
      </c>
      <c r="O44" s="27">
        <f>[1]原表!M44</f>
        <v>59.49</v>
      </c>
      <c r="P44" s="27"/>
      <c r="Q44" s="29" t="s">
        <v>14</v>
      </c>
    </row>
    <row r="45" spans="1:17" ht="28.5">
      <c r="A45" s="104">
        <v>43</v>
      </c>
      <c r="B45" s="41" t="s">
        <v>581</v>
      </c>
      <c r="C45" s="26" t="s">
        <v>582</v>
      </c>
      <c r="D45" s="27">
        <f>[1]原表!D45</f>
        <v>218.01</v>
      </c>
      <c r="E45" s="27">
        <f>[1]原表!E45</f>
        <v>121.82</v>
      </c>
      <c r="F45" s="27">
        <f>[1]原表!F45</f>
        <v>18521.669999999998</v>
      </c>
      <c r="G45" s="30">
        <v>0</v>
      </c>
      <c r="H45" s="30">
        <v>1.7738799999999999</v>
      </c>
      <c r="I45" s="30">
        <v>19.301680000000001</v>
      </c>
      <c r="J45" s="30">
        <v>0</v>
      </c>
      <c r="K45" s="30">
        <v>0</v>
      </c>
      <c r="L45" s="30">
        <v>52.16</v>
      </c>
      <c r="M45" s="28" t="s">
        <v>521</v>
      </c>
      <c r="N45" s="27">
        <f>[1]调整!N45</f>
        <v>78.36</v>
      </c>
      <c r="O45" s="27"/>
      <c r="P45" s="27"/>
      <c r="Q45" s="29" t="s">
        <v>14</v>
      </c>
    </row>
    <row r="46" spans="1:17" ht="28.5">
      <c r="A46" s="104">
        <v>44</v>
      </c>
      <c r="B46" s="41" t="s">
        <v>583</v>
      </c>
      <c r="C46" s="26" t="s">
        <v>577</v>
      </c>
      <c r="D46" s="27">
        <f>[1]原表!D46</f>
        <v>34.636049999999997</v>
      </c>
      <c r="E46" s="27">
        <f>[1]原表!E46</f>
        <v>71.305499999999995</v>
      </c>
      <c r="F46" s="27">
        <f>[1]原表!F46</f>
        <v>5252.2138999999997</v>
      </c>
      <c r="G46" s="30">
        <v>0.26</v>
      </c>
      <c r="H46" s="30">
        <v>5.96</v>
      </c>
      <c r="I46" s="30">
        <v>5.7</v>
      </c>
      <c r="J46" s="30">
        <v>25.36</v>
      </c>
      <c r="K46" s="30">
        <v>0</v>
      </c>
      <c r="L46" s="30">
        <v>59.17</v>
      </c>
      <c r="M46" s="28" t="s">
        <v>521</v>
      </c>
      <c r="N46" s="27">
        <f>[1]调整!N46</f>
        <v>85.65</v>
      </c>
      <c r="O46" s="27">
        <f>[1]原表!M46</f>
        <v>63.45</v>
      </c>
      <c r="P46" s="27"/>
      <c r="Q46" s="29" t="s">
        <v>14</v>
      </c>
    </row>
    <row r="47" spans="1:17" ht="28.5">
      <c r="A47" s="104">
        <v>45</v>
      </c>
      <c r="B47" s="41" t="s">
        <v>584</v>
      </c>
      <c r="C47" s="26" t="s">
        <v>585</v>
      </c>
      <c r="D47" s="27">
        <f>[1]原表!D47</f>
        <v>84.79</v>
      </c>
      <c r="E47" s="27">
        <f>[1]原表!E47</f>
        <v>90.8</v>
      </c>
      <c r="F47" s="27">
        <f>[1]原表!F47</f>
        <v>9156.5930000000008</v>
      </c>
      <c r="G47" s="30">
        <v>2.54</v>
      </c>
      <c r="H47" s="42">
        <v>2.5419679999999998</v>
      </c>
      <c r="I47" s="42">
        <v>3.500086</v>
      </c>
      <c r="J47" s="30">
        <v>8.575018</v>
      </c>
      <c r="K47" s="30">
        <v>1.860746</v>
      </c>
      <c r="L47" s="30">
        <v>71.477874</v>
      </c>
      <c r="M47" s="28" t="s">
        <v>521</v>
      </c>
      <c r="N47" s="27">
        <f>[1]调整!N47</f>
        <v>76.31</v>
      </c>
      <c r="O47" s="27">
        <f>[1]原表!M47</f>
        <v>62.34</v>
      </c>
      <c r="P47" s="27"/>
      <c r="Q47" s="29" t="s">
        <v>14</v>
      </c>
    </row>
    <row r="48" spans="1:17" ht="28.5">
      <c r="A48" s="104">
        <v>46</v>
      </c>
      <c r="B48" s="41" t="s">
        <v>586</v>
      </c>
      <c r="C48" s="26" t="s">
        <v>587</v>
      </c>
      <c r="D48" s="27">
        <f>[1]原表!D48</f>
        <v>77.233599999999996</v>
      </c>
      <c r="E48" s="27">
        <f>[1]原表!E48</f>
        <v>108.9007</v>
      </c>
      <c r="F48" s="27">
        <f>[1]原表!F48</f>
        <v>9832.2970000000005</v>
      </c>
      <c r="G48" s="30">
        <v>0</v>
      </c>
      <c r="H48" s="30">
        <v>7.5970360000000001</v>
      </c>
      <c r="I48" s="30">
        <v>4.736218</v>
      </c>
      <c r="J48" s="30">
        <v>67.900000000000006</v>
      </c>
      <c r="K48" s="30">
        <v>0</v>
      </c>
      <c r="L48" s="30">
        <v>42.53</v>
      </c>
      <c r="M48" s="28" t="s">
        <v>521</v>
      </c>
      <c r="N48" s="27">
        <f>[1]调整!N48</f>
        <v>75.900000000000006</v>
      </c>
      <c r="O48" s="27">
        <f>[1]原表!M48</f>
        <v>60.31</v>
      </c>
      <c r="P48" s="27"/>
      <c r="Q48" s="29" t="s">
        <v>14</v>
      </c>
    </row>
    <row r="49" spans="1:17" ht="28.5">
      <c r="A49" s="104">
        <v>47</v>
      </c>
      <c r="B49" s="41" t="s">
        <v>588</v>
      </c>
      <c r="C49" s="26" t="s">
        <v>589</v>
      </c>
      <c r="D49" s="27">
        <f>[1]原表!D49</f>
        <v>113.59310000000001</v>
      </c>
      <c r="E49" s="27">
        <f>[1]原表!E49</f>
        <v>69.851100000000002</v>
      </c>
      <c r="F49" s="27">
        <f>[1]原表!F49</f>
        <v>10528.6739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1.8380000000000001</v>
      </c>
      <c r="M49" s="28" t="s">
        <v>521</v>
      </c>
      <c r="N49" s="27"/>
      <c r="O49" s="27">
        <f>[1]原表!M49</f>
        <v>63.5</v>
      </c>
      <c r="P49" s="27">
        <f>[1]原表!N49</f>
        <v>84.74</v>
      </c>
      <c r="Q49" s="29" t="s">
        <v>14</v>
      </c>
    </row>
    <row r="50" spans="1:17" ht="28.5">
      <c r="A50" s="104">
        <v>48</v>
      </c>
      <c r="B50" s="41" t="s">
        <v>590</v>
      </c>
      <c r="C50" s="26" t="s">
        <v>575</v>
      </c>
      <c r="D50" s="27">
        <f>[1]原表!D50</f>
        <v>0</v>
      </c>
      <c r="E50" s="27">
        <f>[1]原表!E50</f>
        <v>3.7393000000000001</v>
      </c>
      <c r="F50" s="27">
        <f>[1]原表!F50</f>
        <v>91.53</v>
      </c>
      <c r="G50" s="30">
        <v>0</v>
      </c>
      <c r="H50" s="30">
        <v>0.11</v>
      </c>
      <c r="I50" s="30">
        <v>0.03</v>
      </c>
      <c r="J50" s="30">
        <v>0</v>
      </c>
      <c r="K50" s="30">
        <v>0</v>
      </c>
      <c r="L50" s="30">
        <v>10.671099999999999</v>
      </c>
      <c r="M50" s="28" t="s">
        <v>521</v>
      </c>
      <c r="N50" s="27"/>
      <c r="O50" s="27">
        <f>[1]原表!M50</f>
        <v>0</v>
      </c>
      <c r="P50" s="27">
        <f>[1]原表!N50</f>
        <v>24.7</v>
      </c>
      <c r="Q50" s="29" t="s">
        <v>14</v>
      </c>
    </row>
    <row r="51" spans="1:17" ht="28.5">
      <c r="A51" s="104">
        <v>49</v>
      </c>
      <c r="B51" s="41" t="s">
        <v>591</v>
      </c>
      <c r="C51" s="26" t="s">
        <v>592</v>
      </c>
      <c r="D51" s="27">
        <f>[1]原表!D51</f>
        <v>0</v>
      </c>
      <c r="E51" s="27">
        <f>[1]原表!E51</f>
        <v>28.238099999999999</v>
      </c>
      <c r="F51" s="27">
        <f>[1]原表!F51</f>
        <v>1123.1389999999999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22.49</v>
      </c>
      <c r="M51" s="28" t="s">
        <v>521</v>
      </c>
      <c r="N51" s="27"/>
      <c r="O51" s="27">
        <f>[1]原表!M51</f>
        <v>0</v>
      </c>
      <c r="P51" s="27">
        <f>[1]原表!N51</f>
        <v>39.29</v>
      </c>
      <c r="Q51" s="29" t="s">
        <v>14</v>
      </c>
    </row>
    <row r="52" spans="1:17" ht="28.5">
      <c r="A52" s="104">
        <v>50</v>
      </c>
      <c r="B52" s="41" t="s">
        <v>593</v>
      </c>
      <c r="C52" s="26" t="s">
        <v>577</v>
      </c>
      <c r="D52" s="27">
        <f>[1]原表!D52</f>
        <v>0</v>
      </c>
      <c r="E52" s="27">
        <f>[1]原表!E52</f>
        <v>13.6013</v>
      </c>
      <c r="F52" s="27">
        <f>[1]原表!F52</f>
        <v>569.72</v>
      </c>
      <c r="G52" s="30">
        <v>0</v>
      </c>
      <c r="H52" s="30">
        <v>0</v>
      </c>
      <c r="I52" s="30">
        <v>0</v>
      </c>
      <c r="J52" s="30">
        <v>0</v>
      </c>
      <c r="K52" s="30">
        <v>22.49</v>
      </c>
      <c r="L52" s="30">
        <v>22.49</v>
      </c>
      <c r="M52" s="28" t="s">
        <v>521</v>
      </c>
      <c r="N52" s="27"/>
      <c r="O52" s="27">
        <f>[1]原表!M52</f>
        <v>0</v>
      </c>
      <c r="P52" s="27">
        <f>[1]原表!N52</f>
        <v>39.869999999999997</v>
      </c>
      <c r="Q52" s="29" t="s">
        <v>14</v>
      </c>
    </row>
    <row r="53" spans="1:17" ht="28.5">
      <c r="A53" s="104">
        <v>51</v>
      </c>
      <c r="B53" s="41" t="s">
        <v>594</v>
      </c>
      <c r="C53" s="26" t="s">
        <v>595</v>
      </c>
      <c r="D53" s="27">
        <f>[1]原表!D53</f>
        <v>0</v>
      </c>
      <c r="E53" s="27">
        <f>[1]原表!E53</f>
        <v>50.64</v>
      </c>
      <c r="F53" s="27">
        <f>[1]原表!F53</f>
        <v>1594.944</v>
      </c>
      <c r="G53" s="30">
        <v>0</v>
      </c>
      <c r="H53" s="30">
        <v>0</v>
      </c>
      <c r="I53" s="30">
        <v>0</v>
      </c>
      <c r="J53" s="30">
        <v>0</v>
      </c>
      <c r="K53" s="30">
        <v>6.7053219999999998</v>
      </c>
      <c r="L53" s="30">
        <v>6.7053219999999998</v>
      </c>
      <c r="M53" s="28" t="s">
        <v>521</v>
      </c>
      <c r="N53" s="27"/>
      <c r="O53" s="27">
        <f>[1]原表!M53</f>
        <v>0</v>
      </c>
      <c r="P53" s="27">
        <f>[1]原表!N53</f>
        <v>33</v>
      </c>
      <c r="Q53" s="29" t="s">
        <v>14</v>
      </c>
    </row>
    <row r="54" spans="1:17" ht="28.5">
      <c r="A54" s="104">
        <v>52</v>
      </c>
      <c r="B54" s="41" t="s">
        <v>596</v>
      </c>
      <c r="C54" s="26" t="s">
        <v>577</v>
      </c>
      <c r="D54" s="27">
        <f>[1]原表!D54</f>
        <v>0</v>
      </c>
      <c r="E54" s="27">
        <f>[1]原表!E54</f>
        <v>9.2035</v>
      </c>
      <c r="F54" s="27">
        <f>[1]原表!F54</f>
        <v>331.33199999999999</v>
      </c>
      <c r="G54" s="43"/>
      <c r="H54" s="43"/>
      <c r="I54" s="43"/>
      <c r="J54" s="43"/>
      <c r="K54" s="43"/>
      <c r="L54" s="43"/>
      <c r="M54" s="28" t="s">
        <v>578</v>
      </c>
      <c r="N54" s="27">
        <f>[1]调整!N54</f>
        <v>35.49</v>
      </c>
      <c r="O54" s="27">
        <f>[1]原表!M54</f>
        <v>0</v>
      </c>
      <c r="P54" s="27">
        <f>[1]原表!N54</f>
        <v>35.49</v>
      </c>
      <c r="Q54" s="29" t="s">
        <v>597</v>
      </c>
    </row>
    <row r="55" spans="1:17" ht="28.5">
      <c r="A55" s="104">
        <v>53</v>
      </c>
      <c r="B55" s="41" t="s">
        <v>598</v>
      </c>
      <c r="C55" s="26" t="s">
        <v>575</v>
      </c>
      <c r="D55" s="27">
        <f>[1]原表!D55</f>
        <v>0</v>
      </c>
      <c r="E55" s="27">
        <f>[1]原表!E55</f>
        <v>0</v>
      </c>
      <c r="F55" s="27">
        <f>[1]原表!F55</f>
        <v>0</v>
      </c>
      <c r="G55" s="43"/>
      <c r="H55" s="43"/>
      <c r="I55" s="43"/>
      <c r="J55" s="43"/>
      <c r="K55" s="43"/>
      <c r="L55" s="43"/>
      <c r="M55" s="28" t="s">
        <v>521</v>
      </c>
      <c r="N55" s="27">
        <f>[1]调整!N55</f>
        <v>0</v>
      </c>
      <c r="O55" s="27">
        <f>[1]原表!M55</f>
        <v>0</v>
      </c>
      <c r="P55" s="27">
        <f>[1]原表!N55</f>
        <v>0</v>
      </c>
      <c r="Q55" s="29" t="s">
        <v>198</v>
      </c>
    </row>
    <row r="56" spans="1:17" ht="28.5">
      <c r="A56" s="104">
        <v>54</v>
      </c>
      <c r="B56" s="41" t="s">
        <v>599</v>
      </c>
      <c r="C56" s="26" t="s">
        <v>580</v>
      </c>
      <c r="D56" s="27">
        <f>[1]原表!D56</f>
        <v>0</v>
      </c>
      <c r="E56" s="27">
        <f>[1]原表!E56</f>
        <v>0</v>
      </c>
      <c r="F56" s="27">
        <f>[1]原表!F56</f>
        <v>0</v>
      </c>
      <c r="G56" s="43"/>
      <c r="H56" s="43"/>
      <c r="I56" s="43"/>
      <c r="J56" s="43"/>
      <c r="K56" s="43"/>
      <c r="L56" s="43"/>
      <c r="M56" s="28" t="s">
        <v>521</v>
      </c>
      <c r="N56" s="27">
        <f>[1]调整!N56</f>
        <v>0</v>
      </c>
      <c r="O56" s="27">
        <f>[1]原表!M56</f>
        <v>0</v>
      </c>
      <c r="P56" s="27">
        <f>[1]原表!N56</f>
        <v>0</v>
      </c>
      <c r="Q56" s="29" t="str">
        <f>[1]原表!O56</f>
        <v>2015-2016年停产</v>
      </c>
    </row>
    <row r="57" spans="1:17" ht="28.5">
      <c r="A57" s="104">
        <v>55</v>
      </c>
      <c r="B57" s="41" t="s">
        <v>600</v>
      </c>
      <c r="C57" s="26" t="s">
        <v>601</v>
      </c>
      <c r="D57" s="27">
        <f>[1]原表!D57</f>
        <v>0</v>
      </c>
      <c r="E57" s="27">
        <f>[1]原表!E57</f>
        <v>0</v>
      </c>
      <c r="F57" s="27">
        <f>[1]原表!F57</f>
        <v>0</v>
      </c>
      <c r="G57" s="43"/>
      <c r="H57" s="43"/>
      <c r="I57" s="43"/>
      <c r="J57" s="43"/>
      <c r="K57" s="43"/>
      <c r="L57" s="43"/>
      <c r="M57" s="28" t="s">
        <v>521</v>
      </c>
      <c r="N57" s="27">
        <f>[1]调整!N57</f>
        <v>0</v>
      </c>
      <c r="O57" s="27">
        <f>[1]原表!M57</f>
        <v>0</v>
      </c>
      <c r="P57" s="27">
        <f>[1]原表!N57</f>
        <v>0</v>
      </c>
      <c r="Q57" s="29" t="str">
        <f>[1]原表!O57</f>
        <v>拆除</v>
      </c>
    </row>
    <row r="58" spans="1:17" ht="28.5">
      <c r="A58" s="104">
        <v>56</v>
      </c>
      <c r="B58" s="41" t="s">
        <v>602</v>
      </c>
      <c r="C58" s="26" t="s">
        <v>603</v>
      </c>
      <c r="D58" s="27">
        <f>[1]原表!D58</f>
        <v>0</v>
      </c>
      <c r="E58" s="27">
        <f>[1]原表!E58</f>
        <v>0</v>
      </c>
      <c r="F58" s="27">
        <f>[1]原表!F58</f>
        <v>0</v>
      </c>
      <c r="G58" s="30"/>
      <c r="H58" s="30"/>
      <c r="I58" s="30"/>
      <c r="J58" s="30"/>
      <c r="K58" s="30">
        <v>22.95</v>
      </c>
      <c r="L58" s="30">
        <v>22.91</v>
      </c>
      <c r="M58" s="28" t="s">
        <v>521</v>
      </c>
      <c r="N58" s="27"/>
      <c r="O58" s="27">
        <f>[1]原表!M58</f>
        <v>0</v>
      </c>
      <c r="P58" s="27">
        <f>[1]原表!N58</f>
        <v>0</v>
      </c>
      <c r="Q58" s="29" t="s">
        <v>14</v>
      </c>
    </row>
    <row r="59" spans="1:17" ht="28.5">
      <c r="A59" s="104">
        <v>57</v>
      </c>
      <c r="B59" s="41" t="s">
        <v>604</v>
      </c>
      <c r="C59" s="26" t="s">
        <v>605</v>
      </c>
      <c r="D59" s="27">
        <f>[1]原表!D59</f>
        <v>0</v>
      </c>
      <c r="E59" s="27">
        <f>[1]原表!E59</f>
        <v>37.43</v>
      </c>
      <c r="F59" s="27">
        <f>[1]原表!F59</f>
        <v>1479.57</v>
      </c>
      <c r="G59" s="30"/>
      <c r="H59" s="30"/>
      <c r="I59" s="30"/>
      <c r="J59" s="30"/>
      <c r="K59" s="30"/>
      <c r="L59" s="30"/>
      <c r="M59" s="28" t="s">
        <v>521</v>
      </c>
      <c r="N59" s="27"/>
      <c r="O59" s="27">
        <f>[1]原表!M59</f>
        <v>0</v>
      </c>
      <c r="P59" s="27">
        <f>[1]原表!N59</f>
        <v>37.92</v>
      </c>
      <c r="Q59" s="29" t="s">
        <v>606</v>
      </c>
    </row>
    <row r="60" spans="1:17" ht="28.5">
      <c r="A60" s="104">
        <v>58</v>
      </c>
      <c r="B60" s="41" t="s">
        <v>607</v>
      </c>
      <c r="C60" s="26" t="s">
        <v>608</v>
      </c>
      <c r="D60" s="27">
        <f>[1]原表!D60</f>
        <v>0</v>
      </c>
      <c r="E60" s="27">
        <f>[1]原表!E60</f>
        <v>0</v>
      </c>
      <c r="F60" s="27">
        <f>[1]原表!F60</f>
        <v>0</v>
      </c>
      <c r="G60" s="30"/>
      <c r="H60" s="30"/>
      <c r="I60" s="30"/>
      <c r="J60" s="30"/>
      <c r="K60" s="30">
        <v>11.9</v>
      </c>
      <c r="L60" s="30">
        <v>11.89</v>
      </c>
      <c r="M60" s="28" t="s">
        <v>521</v>
      </c>
      <c r="N60" s="27"/>
      <c r="O60" s="27">
        <f>[1]原表!M60</f>
        <v>0</v>
      </c>
      <c r="P60" s="27">
        <f>[1]原表!N60</f>
        <v>0</v>
      </c>
      <c r="Q60" s="29" t="s">
        <v>14</v>
      </c>
    </row>
    <row r="61" spans="1:17" ht="28.5">
      <c r="A61" s="104">
        <v>59</v>
      </c>
      <c r="B61" s="41" t="s">
        <v>609</v>
      </c>
      <c r="C61" s="26" t="s">
        <v>610</v>
      </c>
      <c r="D61" s="27">
        <f>[1]原表!D61</f>
        <v>0</v>
      </c>
      <c r="E61" s="27">
        <f>[1]原表!E61</f>
        <v>23.65</v>
      </c>
      <c r="F61" s="27">
        <f>[1]原表!F61</f>
        <v>903.11</v>
      </c>
      <c r="G61" s="30"/>
      <c r="H61" s="30"/>
      <c r="I61" s="30"/>
      <c r="J61" s="30"/>
      <c r="K61" s="30">
        <v>13.5</v>
      </c>
      <c r="L61" s="30">
        <v>13.21</v>
      </c>
      <c r="M61" s="28" t="s">
        <v>521</v>
      </c>
      <c r="N61" s="27"/>
      <c r="O61" s="27">
        <f>[1]原表!M61</f>
        <v>0</v>
      </c>
      <c r="P61" s="27">
        <f>[1]原表!N61</f>
        <v>35.4</v>
      </c>
      <c r="Q61" s="29" t="s">
        <v>14</v>
      </c>
    </row>
    <row r="62" spans="1:17" ht="28.5">
      <c r="A62" s="104">
        <v>60</v>
      </c>
      <c r="B62" s="41" t="s">
        <v>611</v>
      </c>
      <c r="C62" s="26" t="s">
        <v>612</v>
      </c>
      <c r="D62" s="27">
        <f>[1]原表!D62</f>
        <v>0</v>
      </c>
      <c r="E62" s="27">
        <f>[1]原表!E62</f>
        <v>19.16</v>
      </c>
      <c r="F62" s="27">
        <f>[1]原表!F62</f>
        <v>752.47069999999997</v>
      </c>
      <c r="G62" s="30"/>
      <c r="H62" s="30"/>
      <c r="I62" s="30"/>
      <c r="J62" s="30"/>
      <c r="K62" s="30">
        <v>1.59</v>
      </c>
      <c r="L62" s="30">
        <v>1.59</v>
      </c>
      <c r="M62" s="28" t="s">
        <v>521</v>
      </c>
      <c r="N62" s="27"/>
      <c r="O62" s="27">
        <f>[1]原表!M62</f>
        <v>0</v>
      </c>
      <c r="P62" s="27">
        <f>[1]原表!N62</f>
        <v>36.14</v>
      </c>
      <c r="Q62" s="29" t="s">
        <v>14</v>
      </c>
    </row>
    <row r="63" spans="1:17" ht="28.5">
      <c r="A63" s="104">
        <v>61</v>
      </c>
      <c r="B63" s="41" t="s">
        <v>613</v>
      </c>
      <c r="C63" s="26" t="s">
        <v>614</v>
      </c>
      <c r="D63" s="27">
        <f>[1]原表!D63</f>
        <v>0</v>
      </c>
      <c r="E63" s="27">
        <f>[1]原表!E63</f>
        <v>2.85</v>
      </c>
      <c r="F63" s="27">
        <f>[1]原表!F63</f>
        <v>113.1037</v>
      </c>
      <c r="G63" s="30"/>
      <c r="H63" s="30">
        <v>11.42</v>
      </c>
      <c r="I63" s="30">
        <v>13.49</v>
      </c>
      <c r="J63" s="30">
        <v>46.76</v>
      </c>
      <c r="K63" s="30">
        <v>0</v>
      </c>
      <c r="L63" s="30">
        <v>124.25</v>
      </c>
      <c r="M63" s="28" t="s">
        <v>521</v>
      </c>
      <c r="N63" s="27">
        <f>[1]调整!N63</f>
        <v>38.65</v>
      </c>
      <c r="O63" s="27">
        <f>[1]原表!M63</f>
        <v>0</v>
      </c>
      <c r="P63" s="27"/>
      <c r="Q63" s="29" t="s">
        <v>14</v>
      </c>
    </row>
    <row r="64" spans="1:17" ht="28.5">
      <c r="A64" s="104">
        <v>62</v>
      </c>
      <c r="B64" s="41" t="s">
        <v>615</v>
      </c>
      <c r="C64" s="26" t="s">
        <v>616</v>
      </c>
      <c r="D64" s="27">
        <f>[1]原表!D64</f>
        <v>168.94</v>
      </c>
      <c r="E64" s="27">
        <f>[1]原表!E64</f>
        <v>165.11</v>
      </c>
      <c r="F64" s="27">
        <f>[1]原表!F64</f>
        <v>14335.037200000001</v>
      </c>
      <c r="G64" s="30"/>
      <c r="H64" s="42">
        <v>3.37</v>
      </c>
      <c r="I64" s="42">
        <v>7.38</v>
      </c>
      <c r="J64" s="42">
        <v>5.69</v>
      </c>
      <c r="K64" s="42">
        <v>21.46</v>
      </c>
      <c r="L64" s="42">
        <v>60.19</v>
      </c>
      <c r="M64" s="28" t="s">
        <v>521</v>
      </c>
      <c r="N64" s="27">
        <f>[1]调整!N64</f>
        <v>83.62</v>
      </c>
      <c r="O64" s="27">
        <f>[1]原表!M64</f>
        <v>63.18</v>
      </c>
      <c r="P64" s="27"/>
      <c r="Q64" s="29" t="s">
        <v>14</v>
      </c>
    </row>
    <row r="65" spans="1:17" ht="28.5">
      <c r="A65" s="104">
        <v>63</v>
      </c>
      <c r="B65" s="41" t="s">
        <v>617</v>
      </c>
      <c r="C65" s="26" t="s">
        <v>616</v>
      </c>
      <c r="D65" s="27">
        <f>[1]原表!D65</f>
        <v>40.4</v>
      </c>
      <c r="E65" s="27">
        <f>[1]原表!E65</f>
        <v>96.18</v>
      </c>
      <c r="F65" s="27">
        <f>[1]原表!F65</f>
        <v>5800.13</v>
      </c>
      <c r="G65" s="30"/>
      <c r="H65" s="30"/>
      <c r="I65" s="30"/>
      <c r="J65" s="30"/>
      <c r="K65" s="30">
        <v>25.15</v>
      </c>
      <c r="L65" s="30">
        <v>30.43</v>
      </c>
      <c r="M65" s="28" t="s">
        <v>521</v>
      </c>
      <c r="N65" s="27"/>
      <c r="O65" s="27">
        <f>[1]原表!M65</f>
        <v>58.81</v>
      </c>
      <c r="P65" s="27">
        <f>[1]原表!N65</f>
        <v>64.06</v>
      </c>
      <c r="Q65" s="29" t="s">
        <v>14</v>
      </c>
    </row>
    <row r="66" spans="1:17" ht="28.5">
      <c r="A66" s="104">
        <v>64</v>
      </c>
      <c r="B66" s="41" t="s">
        <v>618</v>
      </c>
      <c r="C66" s="26" t="s">
        <v>616</v>
      </c>
      <c r="D66" s="27">
        <f>[1]原表!D66</f>
        <v>0</v>
      </c>
      <c r="E66" s="27">
        <f>[1]原表!E66</f>
        <v>63.58</v>
      </c>
      <c r="F66" s="27">
        <f>[1]原表!F66</f>
        <v>5936.02</v>
      </c>
      <c r="G66" s="30"/>
      <c r="H66" s="30"/>
      <c r="I66" s="30"/>
      <c r="J66" s="30"/>
      <c r="K66" s="30">
        <v>25.77</v>
      </c>
      <c r="L66" s="30">
        <v>25.77</v>
      </c>
      <c r="M66" s="28" t="s">
        <v>521</v>
      </c>
      <c r="N66" s="27"/>
      <c r="O66" s="27">
        <f>[1]原表!M66</f>
        <v>0</v>
      </c>
      <c r="P66" s="27">
        <f>[1]原表!N66</f>
        <v>38.26</v>
      </c>
      <c r="Q66" s="29" t="s">
        <v>14</v>
      </c>
    </row>
    <row r="67" spans="1:17" ht="28.5">
      <c r="A67" s="104">
        <v>65</v>
      </c>
      <c r="B67" s="41" t="s">
        <v>619</v>
      </c>
      <c r="C67" s="26" t="s">
        <v>620</v>
      </c>
      <c r="D67" s="27">
        <f>[1]原表!D67</f>
        <v>0</v>
      </c>
      <c r="E67" s="27">
        <f>[1]原表!E67</f>
        <v>38.4</v>
      </c>
      <c r="F67" s="27">
        <f>[1]原表!F67</f>
        <v>2383.3000000000002</v>
      </c>
      <c r="G67" s="30"/>
      <c r="H67" s="30"/>
      <c r="I67" s="30"/>
      <c r="J67" s="30"/>
      <c r="K67" s="30"/>
      <c r="L67" s="30"/>
      <c r="M67" s="28" t="s">
        <v>521</v>
      </c>
      <c r="N67" s="27">
        <f>[1]调整!N67</f>
        <v>30.95</v>
      </c>
      <c r="O67" s="27">
        <f>[1]原表!M67</f>
        <v>0</v>
      </c>
      <c r="P67" s="27">
        <f>[1]原表!N67</f>
        <v>30.95</v>
      </c>
      <c r="Q67" s="29">
        <f>[1]原表!O67</f>
        <v>0</v>
      </c>
    </row>
    <row r="68" spans="1:17" ht="28.5">
      <c r="A68" s="104">
        <v>66</v>
      </c>
      <c r="B68" s="41" t="s">
        <v>621</v>
      </c>
      <c r="C68" s="26" t="s">
        <v>622</v>
      </c>
      <c r="D68" s="27">
        <f>[1]原表!D68</f>
        <v>0</v>
      </c>
      <c r="E68" s="27">
        <f>[1]原表!E68</f>
        <v>0</v>
      </c>
      <c r="F68" s="27">
        <f>[1]原表!F68</f>
        <v>0</v>
      </c>
      <c r="G68" s="30">
        <v>8.0299999999999994</v>
      </c>
      <c r="H68" s="30">
        <v>8.0299999999999994</v>
      </c>
      <c r="I68" s="30">
        <v>6.39</v>
      </c>
      <c r="J68" s="30"/>
      <c r="K68" s="30"/>
      <c r="L68" s="30">
        <v>83.68</v>
      </c>
      <c r="M68" s="28" t="s">
        <v>521</v>
      </c>
      <c r="N68" s="27">
        <f>[1]调整!N68</f>
        <v>0</v>
      </c>
      <c r="O68" s="27"/>
      <c r="P68" s="27"/>
      <c r="Q68" s="29" t="s">
        <v>14</v>
      </c>
    </row>
    <row r="69" spans="1:17" ht="28.5">
      <c r="A69" s="104">
        <v>67</v>
      </c>
      <c r="B69" s="44" t="s">
        <v>623</v>
      </c>
      <c r="C69" s="26" t="s">
        <v>622</v>
      </c>
      <c r="D69" s="27">
        <f>[1]原表!D69</f>
        <v>85.32</v>
      </c>
      <c r="E69" s="27">
        <f>[1]原表!E69</f>
        <v>105.47</v>
      </c>
      <c r="F69" s="27">
        <f>[1]原表!F69</f>
        <v>7872.13</v>
      </c>
      <c r="G69" s="30">
        <v>0</v>
      </c>
      <c r="H69" s="30">
        <v>0</v>
      </c>
      <c r="I69" s="30">
        <v>0.5</v>
      </c>
      <c r="J69" s="30">
        <v>20.12</v>
      </c>
      <c r="K69" s="30"/>
      <c r="L69" s="30">
        <v>57.02</v>
      </c>
      <c r="M69" s="28" t="s">
        <v>521</v>
      </c>
      <c r="N69" s="27">
        <f>[1]调整!N69</f>
        <v>88.01</v>
      </c>
      <c r="O69" s="27">
        <f>[1]原表!M69</f>
        <v>59.53</v>
      </c>
      <c r="P69" s="27"/>
      <c r="Q69" s="29" t="s">
        <v>14</v>
      </c>
    </row>
    <row r="70" spans="1:17" ht="28.5">
      <c r="A70" s="104">
        <v>68</v>
      </c>
      <c r="B70" s="44" t="s">
        <v>624</v>
      </c>
      <c r="C70" s="26" t="s">
        <v>625</v>
      </c>
      <c r="D70" s="27">
        <f>[1]原表!D70</f>
        <v>76.64</v>
      </c>
      <c r="E70" s="27">
        <f>[1]原表!E70</f>
        <v>90.59</v>
      </c>
      <c r="F70" s="27">
        <f>[1]原表!F70</f>
        <v>9577.68</v>
      </c>
      <c r="G70" s="30"/>
      <c r="H70" s="30"/>
      <c r="I70" s="30"/>
      <c r="J70" s="30"/>
      <c r="K70" s="30">
        <v>10.6</v>
      </c>
      <c r="L70" s="30"/>
      <c r="M70" s="28" t="s">
        <v>521</v>
      </c>
      <c r="N70" s="27"/>
      <c r="O70" s="27">
        <f>[1]原表!M70</f>
        <v>63.47</v>
      </c>
      <c r="P70" s="27">
        <f>[1]原表!N70</f>
        <v>88.57</v>
      </c>
      <c r="Q70" s="29" t="s">
        <v>14</v>
      </c>
    </row>
    <row r="71" spans="1:17" ht="28.5">
      <c r="A71" s="104">
        <v>69</v>
      </c>
      <c r="B71" s="44" t="s">
        <v>626</v>
      </c>
      <c r="C71" s="26" t="s">
        <v>622</v>
      </c>
      <c r="D71" s="27">
        <f>[1]原表!D71</f>
        <v>0</v>
      </c>
      <c r="E71" s="27">
        <f>[1]原表!E71</f>
        <v>17.600000000000001</v>
      </c>
      <c r="F71" s="27">
        <f>[1]原表!F71</f>
        <v>383.54</v>
      </c>
      <c r="G71" s="30"/>
      <c r="H71" s="30"/>
      <c r="I71" s="30"/>
      <c r="J71" s="30"/>
      <c r="K71" s="30"/>
      <c r="L71" s="30"/>
      <c r="M71" s="28" t="s">
        <v>521</v>
      </c>
      <c r="N71" s="27">
        <f>[1]调整!N71</f>
        <v>20.79</v>
      </c>
      <c r="O71" s="27">
        <f>[1]原表!M71</f>
        <v>0</v>
      </c>
      <c r="P71" s="27">
        <f>[1]原表!N71</f>
        <v>20.79</v>
      </c>
      <c r="Q71" s="29" t="s">
        <v>198</v>
      </c>
    </row>
    <row r="72" spans="1:17" ht="28.5">
      <c r="A72" s="104">
        <v>70</v>
      </c>
      <c r="B72" s="41" t="s">
        <v>627</v>
      </c>
      <c r="C72" s="26" t="s">
        <v>628</v>
      </c>
      <c r="D72" s="27">
        <f>[1]原表!D72</f>
        <v>0</v>
      </c>
      <c r="E72" s="27">
        <f>[1]原表!E72</f>
        <v>0</v>
      </c>
      <c r="F72" s="27">
        <f>[1]原表!F72</f>
        <v>0</v>
      </c>
      <c r="G72" s="30">
        <v>1.1000000000000001</v>
      </c>
      <c r="H72" s="30">
        <v>1.1000000000000001</v>
      </c>
      <c r="I72" s="30">
        <v>0.17</v>
      </c>
      <c r="J72" s="30"/>
      <c r="K72" s="30">
        <v>12.1</v>
      </c>
      <c r="L72" s="30">
        <v>11.17</v>
      </c>
      <c r="M72" s="28" t="s">
        <v>521</v>
      </c>
      <c r="N72" s="27"/>
      <c r="O72" s="27">
        <f>[1]原表!M72</f>
        <v>0</v>
      </c>
      <c r="P72" s="27">
        <f>[1]原表!N72</f>
        <v>0</v>
      </c>
      <c r="Q72" s="29" t="s">
        <v>14</v>
      </c>
    </row>
    <row r="73" spans="1:17" ht="28.5">
      <c r="A73" s="104">
        <v>71</v>
      </c>
      <c r="B73" s="41" t="s">
        <v>629</v>
      </c>
      <c r="C73" s="26" t="s">
        <v>628</v>
      </c>
      <c r="D73" s="27">
        <f>[1]原表!D73</f>
        <v>0</v>
      </c>
      <c r="E73" s="27">
        <f>[1]原表!E73</f>
        <v>18.28</v>
      </c>
      <c r="F73" s="27">
        <f>[1]原表!F73</f>
        <v>658</v>
      </c>
      <c r="G73" s="30">
        <v>0.99</v>
      </c>
      <c r="H73" s="30">
        <v>0.99</v>
      </c>
      <c r="I73" s="30">
        <v>0.86</v>
      </c>
      <c r="J73" s="30"/>
      <c r="K73" s="30">
        <v>13.92</v>
      </c>
      <c r="L73" s="30">
        <v>13.79</v>
      </c>
      <c r="M73" s="28" t="s">
        <v>521</v>
      </c>
      <c r="N73" s="27"/>
      <c r="O73" s="27">
        <f>[1]原表!M73</f>
        <v>0</v>
      </c>
      <c r="P73" s="27">
        <f>[1]原表!N73</f>
        <v>35.29</v>
      </c>
      <c r="Q73" s="29" t="s">
        <v>14</v>
      </c>
    </row>
    <row r="74" spans="1:17" ht="28.5">
      <c r="A74" s="104">
        <v>72</v>
      </c>
      <c r="B74" s="41" t="s">
        <v>630</v>
      </c>
      <c r="C74" s="26" t="s">
        <v>628</v>
      </c>
      <c r="D74" s="27">
        <f>[1]原表!D74</f>
        <v>0</v>
      </c>
      <c r="E74" s="27">
        <f>[1]原表!E74</f>
        <v>17.54</v>
      </c>
      <c r="F74" s="27">
        <f>[1]原表!F74</f>
        <v>628.9</v>
      </c>
      <c r="G74" s="30">
        <v>1.72</v>
      </c>
      <c r="H74" s="30">
        <v>1.72</v>
      </c>
      <c r="I74" s="30">
        <v>1.94</v>
      </c>
      <c r="J74" s="30">
        <v>8.9</v>
      </c>
      <c r="K74" s="30">
        <v>1.37</v>
      </c>
      <c r="L74" s="30">
        <v>58.62</v>
      </c>
      <c r="M74" s="28" t="s">
        <v>578</v>
      </c>
      <c r="N74" s="27">
        <f>[1]调整!N74</f>
        <v>34.03</v>
      </c>
      <c r="O74" s="27">
        <f>[1]原表!M74</f>
        <v>0</v>
      </c>
      <c r="P74" s="27"/>
      <c r="Q74" s="29" t="s">
        <v>14</v>
      </c>
    </row>
    <row r="75" spans="1:17" ht="28.5">
      <c r="A75" s="104">
        <v>73</v>
      </c>
      <c r="B75" s="41" t="s">
        <v>631</v>
      </c>
      <c r="C75" s="26" t="s">
        <v>632</v>
      </c>
      <c r="D75" s="27">
        <f>[1]原表!D75</f>
        <v>65.91</v>
      </c>
      <c r="E75" s="27">
        <f>[1]原表!E75</f>
        <v>85.18</v>
      </c>
      <c r="F75" s="27">
        <f>[1]原表!F75</f>
        <v>6953.5770000000002</v>
      </c>
      <c r="G75" s="30">
        <v>8.77</v>
      </c>
      <c r="H75" s="30">
        <v>8.77</v>
      </c>
      <c r="I75" s="30">
        <v>8.99</v>
      </c>
      <c r="J75" s="30">
        <v>26.95</v>
      </c>
      <c r="K75" s="30">
        <v>0</v>
      </c>
      <c r="L75" s="30">
        <v>30.43</v>
      </c>
      <c r="M75" s="28" t="s">
        <v>521</v>
      </c>
      <c r="N75" s="27">
        <f>[1]调整!N75</f>
        <v>74.39</v>
      </c>
      <c r="O75" s="27">
        <f>[1]原表!M75</f>
        <v>58.6</v>
      </c>
      <c r="P75" s="27"/>
      <c r="Q75" s="29" t="s">
        <v>14</v>
      </c>
    </row>
    <row r="76" spans="1:17" ht="28.5">
      <c r="A76" s="104">
        <v>74</v>
      </c>
      <c r="B76" s="41" t="s">
        <v>633</v>
      </c>
      <c r="C76" s="26" t="s">
        <v>632</v>
      </c>
      <c r="D76" s="27">
        <f>[1]原表!D76</f>
        <v>57.16</v>
      </c>
      <c r="E76" s="27">
        <f>[1]原表!E76</f>
        <v>49.61</v>
      </c>
      <c r="F76" s="27">
        <f>[1]原表!F76</f>
        <v>5209.93</v>
      </c>
      <c r="G76" s="30"/>
      <c r="H76" s="30"/>
      <c r="I76" s="30"/>
      <c r="J76" s="30"/>
      <c r="K76" s="30">
        <v>5.27</v>
      </c>
      <c r="L76" s="30">
        <v>5.27</v>
      </c>
      <c r="M76" s="28" t="s">
        <v>578</v>
      </c>
      <c r="N76" s="27"/>
      <c r="O76" s="27">
        <f>[1]原表!M76</f>
        <v>62.88</v>
      </c>
      <c r="P76" s="27">
        <f>[1]原表!N76</f>
        <v>87.91</v>
      </c>
      <c r="Q76" s="29" t="s">
        <v>14</v>
      </c>
    </row>
    <row r="77" spans="1:17" ht="28.5">
      <c r="A77" s="104">
        <v>75</v>
      </c>
      <c r="B77" s="41" t="s">
        <v>634</v>
      </c>
      <c r="C77" s="26" t="s">
        <v>622</v>
      </c>
      <c r="D77" s="27">
        <f>[1]原表!D77</f>
        <v>0</v>
      </c>
      <c r="E77" s="27">
        <f>[1]原表!E77</f>
        <v>8.67</v>
      </c>
      <c r="F77" s="27">
        <f>[1]原表!F77</f>
        <v>308.02999999999997</v>
      </c>
      <c r="G77" s="43"/>
      <c r="H77" s="43"/>
      <c r="I77" s="43"/>
      <c r="J77" s="43"/>
      <c r="K77" s="43"/>
      <c r="L77" s="43"/>
      <c r="M77" s="28" t="s">
        <v>521</v>
      </c>
      <c r="N77" s="27">
        <f>[1]调整!N77</f>
        <v>33.97</v>
      </c>
      <c r="O77" s="27">
        <f>[1]原表!M77</f>
        <v>0</v>
      </c>
      <c r="P77" s="27">
        <f>[1]原表!N77</f>
        <v>33.97</v>
      </c>
      <c r="Q77" s="29">
        <f>[1]原表!O77</f>
        <v>0</v>
      </c>
    </row>
    <row r="78" spans="1:17" ht="28.5">
      <c r="A78" s="104">
        <v>76</v>
      </c>
      <c r="B78" s="41" t="s">
        <v>635</v>
      </c>
      <c r="C78" s="26" t="s">
        <v>622</v>
      </c>
      <c r="D78" s="27">
        <f>[1]原表!D78</f>
        <v>0</v>
      </c>
      <c r="E78" s="27">
        <f>[1]原表!E78</f>
        <v>0</v>
      </c>
      <c r="F78" s="27">
        <f>[1]原表!F78</f>
        <v>0</v>
      </c>
      <c r="G78" s="43"/>
      <c r="H78" s="43"/>
      <c r="I78" s="43"/>
      <c r="J78" s="43"/>
      <c r="K78" s="43"/>
      <c r="L78" s="43"/>
      <c r="M78" s="28" t="s">
        <v>521</v>
      </c>
      <c r="N78" s="27">
        <f>[1]调整!N78</f>
        <v>0</v>
      </c>
      <c r="O78" s="27">
        <f>[1]原表!M78</f>
        <v>0</v>
      </c>
      <c r="P78" s="27">
        <f>[1]原表!N78</f>
        <v>0</v>
      </c>
      <c r="Q78" s="29" t="str">
        <f>[1]原表!O78</f>
        <v>拆除</v>
      </c>
    </row>
    <row r="79" spans="1:17" ht="28.5">
      <c r="A79" s="104">
        <v>77</v>
      </c>
      <c r="B79" s="41" t="s">
        <v>636</v>
      </c>
      <c r="C79" s="26" t="s">
        <v>622</v>
      </c>
      <c r="D79" s="27">
        <f>[1]原表!D79</f>
        <v>0</v>
      </c>
      <c r="E79" s="27">
        <f>[1]原表!E79</f>
        <v>0</v>
      </c>
      <c r="F79" s="27">
        <f>[1]原表!F79</f>
        <v>0</v>
      </c>
      <c r="G79" s="43"/>
      <c r="H79" s="43"/>
      <c r="I79" s="43"/>
      <c r="J79" s="43"/>
      <c r="K79" s="43"/>
      <c r="L79" s="43"/>
      <c r="M79" s="28" t="s">
        <v>521</v>
      </c>
      <c r="N79" s="27">
        <f>[1]调整!N79</f>
        <v>0</v>
      </c>
      <c r="O79" s="27">
        <f>[1]原表!M79</f>
        <v>0</v>
      </c>
      <c r="P79" s="27">
        <f>[1]原表!N79</f>
        <v>0</v>
      </c>
      <c r="Q79" s="29" t="str">
        <f>[1]原表!O79</f>
        <v>拆除</v>
      </c>
    </row>
    <row r="80" spans="1:17" ht="28.5">
      <c r="A80" s="104">
        <v>78</v>
      </c>
      <c r="B80" s="41" t="s">
        <v>637</v>
      </c>
      <c r="C80" s="26" t="s">
        <v>622</v>
      </c>
      <c r="D80" s="27">
        <f>[1]原表!D80</f>
        <v>0</v>
      </c>
      <c r="E80" s="27">
        <f>[1]原表!E80</f>
        <v>0</v>
      </c>
      <c r="F80" s="27">
        <f>[1]原表!F80</f>
        <v>0</v>
      </c>
      <c r="G80" s="43"/>
      <c r="H80" s="43"/>
      <c r="I80" s="43"/>
      <c r="J80" s="43"/>
      <c r="K80" s="43"/>
      <c r="L80" s="43"/>
      <c r="M80" s="28" t="s">
        <v>521</v>
      </c>
      <c r="N80" s="27">
        <f>[1]调整!N80</f>
        <v>0</v>
      </c>
      <c r="O80" s="27">
        <f>[1]原表!M80</f>
        <v>0</v>
      </c>
      <c r="P80" s="27">
        <f>[1]原表!N80</f>
        <v>0</v>
      </c>
      <c r="Q80" s="29" t="str">
        <f>[1]原表!O80</f>
        <v>拆除</v>
      </c>
    </row>
    <row r="81" spans="1:17" ht="28.5">
      <c r="A81" s="104">
        <v>79</v>
      </c>
      <c r="B81" s="45" t="s">
        <v>638</v>
      </c>
      <c r="C81" s="26" t="s">
        <v>639</v>
      </c>
      <c r="D81" s="27">
        <f>[1]原表!D81</f>
        <v>0</v>
      </c>
      <c r="E81" s="27">
        <f>[1]原表!E81</f>
        <v>0</v>
      </c>
      <c r="F81" s="27">
        <f>[1]原表!F81</f>
        <v>0</v>
      </c>
      <c r="G81" s="30"/>
      <c r="H81" s="30"/>
      <c r="I81" s="30"/>
      <c r="J81" s="30"/>
      <c r="K81" s="30">
        <v>8.5299999999999994</v>
      </c>
      <c r="L81" s="30">
        <v>8.5299999999999994</v>
      </c>
      <c r="M81" s="28" t="s">
        <v>521</v>
      </c>
      <c r="N81" s="27"/>
      <c r="O81" s="27">
        <f>[1]原表!M81</f>
        <v>0</v>
      </c>
      <c r="P81" s="27">
        <f>[1]原表!N81</f>
        <v>0</v>
      </c>
      <c r="Q81" s="29" t="s">
        <v>14</v>
      </c>
    </row>
    <row r="82" spans="1:17" ht="28.5">
      <c r="A82" s="104">
        <v>80</v>
      </c>
      <c r="B82" s="45" t="s">
        <v>640</v>
      </c>
      <c r="C82" s="26" t="s">
        <v>639</v>
      </c>
      <c r="D82" s="27">
        <f>[1]原表!D82</f>
        <v>0</v>
      </c>
      <c r="E82" s="27">
        <f>[1]原表!E82</f>
        <v>12.37</v>
      </c>
      <c r="F82" s="27">
        <f>[1]原表!F82</f>
        <v>453.50799999999998</v>
      </c>
      <c r="G82" s="30"/>
      <c r="H82" s="30"/>
      <c r="I82" s="30"/>
      <c r="J82" s="30"/>
      <c r="K82" s="30">
        <v>11.93</v>
      </c>
      <c r="L82" s="30">
        <v>11.93</v>
      </c>
      <c r="M82" s="28" t="s">
        <v>578</v>
      </c>
      <c r="N82" s="27"/>
      <c r="O82" s="27">
        <f>[1]原表!M82</f>
        <v>0</v>
      </c>
      <c r="P82" s="27">
        <f>[1]原表!N82</f>
        <v>35.549999999999997</v>
      </c>
      <c r="Q82" s="29" t="s">
        <v>14</v>
      </c>
    </row>
    <row r="83" spans="1:17" ht="28.5">
      <c r="A83" s="104">
        <v>81</v>
      </c>
      <c r="B83" s="45" t="s">
        <v>641</v>
      </c>
      <c r="C83" s="26" t="s">
        <v>639</v>
      </c>
      <c r="D83" s="27">
        <f>[1]原表!D83</f>
        <v>0</v>
      </c>
      <c r="E83" s="27">
        <f>[1]原表!E83</f>
        <v>18.350000000000001</v>
      </c>
      <c r="F83" s="27">
        <f>[1]原表!F83</f>
        <v>617.19000000000005</v>
      </c>
      <c r="G83" s="30"/>
      <c r="H83" s="30"/>
      <c r="I83" s="30"/>
      <c r="J83" s="30"/>
      <c r="K83" s="30"/>
      <c r="L83" s="30"/>
      <c r="M83" s="28" t="s">
        <v>521</v>
      </c>
      <c r="N83" s="27"/>
      <c r="O83" s="27">
        <f>[1]原表!M83</f>
        <v>0</v>
      </c>
      <c r="P83" s="27">
        <f>[1]原表!N83</f>
        <v>32.86</v>
      </c>
      <c r="Q83" s="29" t="s">
        <v>606</v>
      </c>
    </row>
    <row r="84" spans="1:17" ht="28.5">
      <c r="A84" s="104">
        <v>82</v>
      </c>
      <c r="B84" s="45" t="s">
        <v>642</v>
      </c>
      <c r="C84" s="26" t="s">
        <v>639</v>
      </c>
      <c r="D84" s="27">
        <f>[1]原表!D84</f>
        <v>0</v>
      </c>
      <c r="E84" s="27">
        <f>[1]原表!E84</f>
        <v>0</v>
      </c>
      <c r="F84" s="27">
        <f>[1]原表!F84</f>
        <v>0</v>
      </c>
      <c r="G84" s="30"/>
      <c r="H84" s="30"/>
      <c r="I84" s="30"/>
      <c r="J84" s="30"/>
      <c r="K84" s="30"/>
      <c r="L84" s="30"/>
      <c r="M84" s="28" t="s">
        <v>521</v>
      </c>
      <c r="N84" s="27"/>
      <c r="O84" s="27"/>
      <c r="P84" s="27"/>
      <c r="Q84" s="29" t="s">
        <v>566</v>
      </c>
    </row>
    <row r="85" spans="1:17" ht="28.5">
      <c r="A85" s="104">
        <v>83</v>
      </c>
      <c r="B85" s="45" t="s">
        <v>643</v>
      </c>
      <c r="C85" s="26" t="s">
        <v>639</v>
      </c>
      <c r="D85" s="27">
        <f>[1]原表!D85</f>
        <v>0</v>
      </c>
      <c r="E85" s="27">
        <f>[1]原表!E85</f>
        <v>0</v>
      </c>
      <c r="F85" s="27">
        <f>[1]原表!F85</f>
        <v>0</v>
      </c>
      <c r="G85" s="30"/>
      <c r="H85" s="30"/>
      <c r="I85" s="30"/>
      <c r="J85" s="30"/>
      <c r="K85" s="30">
        <v>8.68</v>
      </c>
      <c r="L85" s="30">
        <v>8.68</v>
      </c>
      <c r="M85" s="28" t="s">
        <v>521</v>
      </c>
      <c r="N85" s="27"/>
      <c r="O85" s="27"/>
      <c r="P85" s="27" t="str">
        <f>[1]原表!N85</f>
        <v>/</v>
      </c>
      <c r="Q85" s="29" t="s">
        <v>14</v>
      </c>
    </row>
    <row r="86" spans="1:17" ht="28.5">
      <c r="A86" s="104">
        <v>84</v>
      </c>
      <c r="B86" s="45" t="s">
        <v>644</v>
      </c>
      <c r="C86" s="26" t="s">
        <v>645</v>
      </c>
      <c r="D86" s="27">
        <f>[1]原表!D86</f>
        <v>0</v>
      </c>
      <c r="E86" s="27">
        <f>[1]原表!E86</f>
        <v>22.73</v>
      </c>
      <c r="F86" s="27">
        <f>[1]原表!F86</f>
        <v>845.80949999999996</v>
      </c>
      <c r="G86" s="30"/>
      <c r="H86" s="30"/>
      <c r="I86" s="30"/>
      <c r="J86" s="30"/>
      <c r="K86" s="30"/>
      <c r="L86" s="30"/>
      <c r="M86" s="28" t="s">
        <v>521</v>
      </c>
      <c r="N86" s="27"/>
      <c r="O86" s="27"/>
      <c r="P86" s="27"/>
      <c r="Q86" s="29" t="s">
        <v>198</v>
      </c>
    </row>
    <row r="87" spans="1:17" ht="28.5">
      <c r="A87" s="104">
        <v>85</v>
      </c>
      <c r="B87" s="45" t="s">
        <v>646</v>
      </c>
      <c r="C87" s="26" t="s">
        <v>645</v>
      </c>
      <c r="D87" s="27">
        <f>[1]原表!D87</f>
        <v>0</v>
      </c>
      <c r="E87" s="27">
        <f>[1]原表!E87</f>
        <v>0</v>
      </c>
      <c r="F87" s="27">
        <f>[1]原表!F87</f>
        <v>0</v>
      </c>
      <c r="G87" s="30"/>
      <c r="H87" s="30"/>
      <c r="I87" s="30"/>
      <c r="J87" s="30"/>
      <c r="K87" s="30">
        <v>2.1800000000000002</v>
      </c>
      <c r="L87" s="30">
        <v>2.1800000000000002</v>
      </c>
      <c r="M87" s="28" t="s">
        <v>521</v>
      </c>
      <c r="N87" s="27"/>
      <c r="O87" s="27"/>
      <c r="P87" s="27" t="str">
        <f>[1]原表!N87</f>
        <v>/</v>
      </c>
      <c r="Q87" s="29" t="s">
        <v>14</v>
      </c>
    </row>
    <row r="88" spans="1:17" ht="28.5">
      <c r="A88" s="104">
        <v>86</v>
      </c>
      <c r="B88" s="45" t="s">
        <v>647</v>
      </c>
      <c r="C88" s="26" t="s">
        <v>648</v>
      </c>
      <c r="D88" s="27">
        <f>[1]原表!D88</f>
        <v>0</v>
      </c>
      <c r="E88" s="27">
        <f>[1]原表!E88</f>
        <v>3.67</v>
      </c>
      <c r="F88" s="27">
        <f>[1]原表!F88</f>
        <v>557.04300000000001</v>
      </c>
      <c r="G88" s="30"/>
      <c r="H88" s="30"/>
      <c r="I88" s="30"/>
      <c r="J88" s="30"/>
      <c r="K88" s="30">
        <v>0.14000000000000001</v>
      </c>
      <c r="L88" s="30">
        <v>0.14000000000000001</v>
      </c>
      <c r="M88" s="28" t="s">
        <v>521</v>
      </c>
      <c r="N88" s="27"/>
      <c r="O88" s="27"/>
      <c r="P88" s="27">
        <f>[1]原表!N88</f>
        <v>39.26</v>
      </c>
      <c r="Q88" s="29" t="s">
        <v>14</v>
      </c>
    </row>
    <row r="89" spans="1:17" ht="28.5">
      <c r="A89" s="104">
        <v>87</v>
      </c>
      <c r="B89" s="45" t="s">
        <v>649</v>
      </c>
      <c r="C89" s="26" t="s">
        <v>648</v>
      </c>
      <c r="D89" s="27">
        <f>[1]原表!D89</f>
        <v>0</v>
      </c>
      <c r="E89" s="27">
        <f>[1]原表!E89</f>
        <v>0.3</v>
      </c>
      <c r="F89" s="27">
        <f>[1]原表!F89</f>
        <v>1202.1500000000001</v>
      </c>
      <c r="G89" s="30"/>
      <c r="H89" s="30"/>
      <c r="I89" s="30"/>
      <c r="J89" s="30"/>
      <c r="K89" s="30">
        <v>9</v>
      </c>
      <c r="L89" s="30">
        <v>9.1999999999999993</v>
      </c>
      <c r="M89" s="28" t="s">
        <v>521</v>
      </c>
      <c r="N89" s="27"/>
      <c r="O89" s="27"/>
      <c r="P89" s="27">
        <f>[1]原表!N89</f>
        <v>38.520000000000003</v>
      </c>
      <c r="Q89" s="29" t="s">
        <v>14</v>
      </c>
    </row>
    <row r="90" spans="1:17" ht="28.5">
      <c r="A90" s="104">
        <v>88</v>
      </c>
      <c r="B90" s="45" t="s">
        <v>650</v>
      </c>
      <c r="C90" s="26" t="s">
        <v>648</v>
      </c>
      <c r="D90" s="27">
        <f>[1]原表!D90</f>
        <v>0</v>
      </c>
      <c r="E90" s="27">
        <f>[1]原表!E90</f>
        <v>21.2</v>
      </c>
      <c r="F90" s="27">
        <f>[1]原表!F90</f>
        <v>734.32</v>
      </c>
      <c r="G90" s="30"/>
      <c r="H90" s="30"/>
      <c r="I90" s="30"/>
      <c r="J90" s="30"/>
      <c r="K90" s="30">
        <v>19.16</v>
      </c>
      <c r="L90" s="30">
        <v>19.16</v>
      </c>
      <c r="M90" s="28" t="s">
        <v>521</v>
      </c>
      <c r="N90" s="27"/>
      <c r="O90" s="27"/>
      <c r="P90" s="27">
        <f>[1]原表!N90</f>
        <v>34.54</v>
      </c>
      <c r="Q90" s="29" t="s">
        <v>14</v>
      </c>
    </row>
    <row r="91" spans="1:17" ht="28.5">
      <c r="A91" s="104">
        <v>89</v>
      </c>
      <c r="B91" s="45" t="s">
        <v>651</v>
      </c>
      <c r="C91" s="26" t="s">
        <v>652</v>
      </c>
      <c r="D91" s="27">
        <f>[1]原表!D91</f>
        <v>0</v>
      </c>
      <c r="E91" s="27">
        <f>[1]原表!E91</f>
        <v>30.9</v>
      </c>
      <c r="F91" s="27">
        <f>[1]原表!F91</f>
        <v>1218.1400000000001</v>
      </c>
      <c r="G91" s="30"/>
      <c r="H91" s="30">
        <v>2.3054739999999998</v>
      </c>
      <c r="I91" s="30">
        <v>3.4629E-2</v>
      </c>
      <c r="J91" s="30">
        <v>37.630000000000003</v>
      </c>
      <c r="K91" s="30"/>
      <c r="L91" s="30"/>
      <c r="M91" s="28" t="s">
        <v>521</v>
      </c>
      <c r="N91" s="27"/>
      <c r="O91" s="27" t="str">
        <f>[1]原表!M91</f>
        <v>/</v>
      </c>
      <c r="P91" s="27"/>
      <c r="Q91" s="29" t="s">
        <v>14</v>
      </c>
    </row>
    <row r="92" spans="1:17" ht="28.5">
      <c r="A92" s="104">
        <v>90</v>
      </c>
      <c r="B92" s="45" t="s">
        <v>653</v>
      </c>
      <c r="C92" s="26" t="s">
        <v>652</v>
      </c>
      <c r="D92" s="27">
        <f>[1]原表!D92</f>
        <v>40.042900000000003</v>
      </c>
      <c r="E92" s="27">
        <f>[1]原表!E92</f>
        <v>0</v>
      </c>
      <c r="F92" s="27">
        <f>[1]原表!F92</f>
        <v>1849.78</v>
      </c>
      <c r="G92" s="30"/>
      <c r="H92" s="30">
        <v>12.67</v>
      </c>
      <c r="I92" s="30">
        <v>0</v>
      </c>
      <c r="J92" s="30">
        <v>127.32</v>
      </c>
      <c r="K92" s="30"/>
      <c r="L92" s="30"/>
      <c r="M92" s="28" t="s">
        <v>578</v>
      </c>
      <c r="N92" s="27"/>
      <c r="O92" s="27">
        <f>[1]原表!M92</f>
        <v>63.44</v>
      </c>
      <c r="P92" s="27"/>
      <c r="Q92" s="29" t="s">
        <v>606</v>
      </c>
    </row>
    <row r="93" spans="1:17" ht="28.5">
      <c r="A93" s="104">
        <v>91</v>
      </c>
      <c r="B93" s="45" t="s">
        <v>654</v>
      </c>
      <c r="C93" s="26" t="s">
        <v>652</v>
      </c>
      <c r="D93" s="27">
        <f>[1]原表!D93</f>
        <v>136.4</v>
      </c>
      <c r="E93" s="27">
        <f>[1]原表!E93</f>
        <v>0</v>
      </c>
      <c r="F93" s="27">
        <f>[1]原表!F93</f>
        <v>4734.5461999999998</v>
      </c>
      <c r="G93" s="30"/>
      <c r="H93" s="30"/>
      <c r="I93" s="30"/>
      <c r="J93" s="30"/>
      <c r="K93" s="30">
        <v>5.55</v>
      </c>
      <c r="L93" s="30">
        <v>5.57</v>
      </c>
      <c r="M93" s="28" t="s">
        <v>521</v>
      </c>
      <c r="N93" s="27"/>
      <c r="O93" s="27">
        <f>[1]原表!M93</f>
        <v>61.04</v>
      </c>
      <c r="P93" s="27" t="str">
        <f>[1]原表!N93</f>
        <v>/</v>
      </c>
      <c r="Q93" s="29" t="s">
        <v>14</v>
      </c>
    </row>
    <row r="94" spans="1:17" ht="28.5">
      <c r="A94" s="104">
        <v>92</v>
      </c>
      <c r="B94" s="45" t="s">
        <v>655</v>
      </c>
      <c r="C94" s="26" t="s">
        <v>652</v>
      </c>
      <c r="D94" s="27">
        <f>[1]原表!D94</f>
        <v>0</v>
      </c>
      <c r="E94" s="27">
        <f>[1]原表!E94</f>
        <v>12.19</v>
      </c>
      <c r="F94" s="27">
        <f>[1]原表!F94</f>
        <v>449.32010000000002</v>
      </c>
      <c r="G94" s="30">
        <v>0.44</v>
      </c>
      <c r="H94" s="30">
        <v>0.45</v>
      </c>
      <c r="I94" s="30">
        <v>0.8</v>
      </c>
      <c r="J94" s="30"/>
      <c r="K94" s="30"/>
      <c r="L94" s="30">
        <v>5</v>
      </c>
      <c r="M94" s="28" t="s">
        <v>521</v>
      </c>
      <c r="N94" s="27"/>
      <c r="O94" s="27"/>
      <c r="P94" s="27">
        <f>[1]原表!N94</f>
        <v>35.65</v>
      </c>
      <c r="Q94" s="29" t="s">
        <v>298</v>
      </c>
    </row>
    <row r="95" spans="1:17" ht="28.5">
      <c r="A95" s="104">
        <v>93</v>
      </c>
      <c r="B95" s="45" t="s">
        <v>656</v>
      </c>
      <c r="C95" s="26" t="s">
        <v>652</v>
      </c>
      <c r="D95" s="27">
        <f>[1]原表!D95</f>
        <v>4.6399999999999997</v>
      </c>
      <c r="E95" s="27">
        <f>[1]原表!E95</f>
        <v>7.68</v>
      </c>
      <c r="F95" s="27">
        <f>[1]原表!F95</f>
        <v>1872.4594999999999</v>
      </c>
      <c r="G95" s="30"/>
      <c r="H95" s="30"/>
      <c r="I95" s="30"/>
      <c r="J95" s="30"/>
      <c r="K95" s="30">
        <v>8.74</v>
      </c>
      <c r="L95" s="30">
        <v>8.83</v>
      </c>
      <c r="M95" s="28" t="s">
        <v>521</v>
      </c>
      <c r="N95" s="27"/>
      <c r="O95" s="27">
        <f>[1]原表!M95</f>
        <v>0</v>
      </c>
      <c r="P95" s="27">
        <f>[1]原表!N95</f>
        <v>0</v>
      </c>
      <c r="Q95" s="29" t="s">
        <v>14</v>
      </c>
    </row>
    <row r="96" spans="1:17" ht="28.5">
      <c r="A96" s="104">
        <v>94</v>
      </c>
      <c r="B96" s="45" t="s">
        <v>657</v>
      </c>
      <c r="C96" s="26" t="s">
        <v>658</v>
      </c>
      <c r="D96" s="27">
        <f>[1]原表!D96</f>
        <v>0</v>
      </c>
      <c r="E96" s="27">
        <f>[1]原表!E96</f>
        <v>24.36</v>
      </c>
      <c r="F96" s="27">
        <f>[1]原表!F96</f>
        <v>900.73800000000006</v>
      </c>
      <c r="G96" s="30"/>
      <c r="H96" s="30"/>
      <c r="I96" s="30"/>
      <c r="J96" s="30"/>
      <c r="K96" s="27">
        <v>77.98</v>
      </c>
      <c r="L96" s="27">
        <v>77.92</v>
      </c>
      <c r="M96" s="28" t="s">
        <v>521</v>
      </c>
      <c r="N96" s="27"/>
      <c r="O96" s="27">
        <f>[1]原表!M96</f>
        <v>0</v>
      </c>
      <c r="P96" s="27">
        <f>[1]原表!N96</f>
        <v>35.96</v>
      </c>
      <c r="Q96" s="29" t="s">
        <v>14</v>
      </c>
    </row>
    <row r="97" spans="1:17" ht="28.5">
      <c r="A97" s="104">
        <v>95</v>
      </c>
      <c r="B97" s="45" t="s">
        <v>659</v>
      </c>
      <c r="C97" s="26" t="s">
        <v>658</v>
      </c>
      <c r="D97" s="27">
        <f>[1]原表!D97</f>
        <v>0</v>
      </c>
      <c r="E97" s="27">
        <f>[1]原表!E97</f>
        <v>102.19</v>
      </c>
      <c r="F97" s="27">
        <f>[1]原表!F97</f>
        <v>3748.9920000000002</v>
      </c>
      <c r="G97" s="30"/>
      <c r="H97" s="30"/>
      <c r="I97" s="30"/>
      <c r="J97" s="30"/>
      <c r="K97" s="30"/>
      <c r="L97" s="30"/>
      <c r="M97" s="28" t="s">
        <v>521</v>
      </c>
      <c r="N97" s="27"/>
      <c r="O97" s="27">
        <f>[1]原表!M97</f>
        <v>0</v>
      </c>
      <c r="P97" s="27">
        <f>[1]原表!N97</f>
        <v>35.46</v>
      </c>
      <c r="Q97" s="29">
        <f>[1]原表!O97</f>
        <v>0</v>
      </c>
    </row>
    <row r="98" spans="1:17" ht="28.5">
      <c r="A98" s="104">
        <v>96</v>
      </c>
      <c r="B98" s="45" t="s">
        <v>660</v>
      </c>
      <c r="C98" s="26" t="s">
        <v>658</v>
      </c>
      <c r="D98" s="27">
        <f>[1]原表!D98</f>
        <v>0</v>
      </c>
      <c r="E98" s="27">
        <f>[1]原表!E98</f>
        <v>0</v>
      </c>
      <c r="F98" s="27">
        <f>[1]原表!F98</f>
        <v>385.976</v>
      </c>
      <c r="G98" s="30"/>
      <c r="H98" s="30"/>
      <c r="I98" s="30"/>
      <c r="J98" s="30"/>
      <c r="K98" s="30">
        <v>20.350000000000001</v>
      </c>
      <c r="L98" s="30">
        <v>17.37</v>
      </c>
      <c r="M98" s="28" t="s">
        <v>521</v>
      </c>
      <c r="N98" s="27"/>
      <c r="O98" s="27">
        <f>[1]原表!M98</f>
        <v>0</v>
      </c>
      <c r="P98" s="27">
        <f>[1]原表!N98</f>
        <v>0</v>
      </c>
      <c r="Q98" s="29" t="s">
        <v>14</v>
      </c>
    </row>
    <row r="99" spans="1:17" ht="28.5">
      <c r="A99" s="104">
        <v>97</v>
      </c>
      <c r="B99" s="45" t="s">
        <v>661</v>
      </c>
      <c r="C99" s="26" t="s">
        <v>658</v>
      </c>
      <c r="D99" s="27">
        <f>[1]原表!D99</f>
        <v>0</v>
      </c>
      <c r="E99" s="27">
        <f>[1]原表!E99</f>
        <v>27.82</v>
      </c>
      <c r="F99" s="27">
        <f>[1]原表!F99</f>
        <v>1025.527</v>
      </c>
      <c r="G99" s="30"/>
      <c r="H99" s="30"/>
      <c r="I99" s="30"/>
      <c r="J99" s="30"/>
      <c r="K99" s="30"/>
      <c r="L99" s="30"/>
      <c r="M99" s="28" t="s">
        <v>521</v>
      </c>
      <c r="N99" s="27"/>
      <c r="O99" s="27">
        <f>[1]原表!M99</f>
        <v>0</v>
      </c>
      <c r="P99" s="27">
        <f>[1]原表!N99</f>
        <v>35.25</v>
      </c>
      <c r="Q99" s="29" t="s">
        <v>198</v>
      </c>
    </row>
    <row r="100" spans="1:17" ht="28.5">
      <c r="A100" s="104">
        <v>98</v>
      </c>
      <c r="B100" s="45" t="s">
        <v>662</v>
      </c>
      <c r="C100" s="26" t="s">
        <v>658</v>
      </c>
      <c r="D100" s="27">
        <f>[1]原表!D100</f>
        <v>0</v>
      </c>
      <c r="E100" s="27">
        <f>[1]原表!E100</f>
        <v>0</v>
      </c>
      <c r="F100" s="27">
        <f>[1]原表!F100</f>
        <v>0</v>
      </c>
      <c r="G100" s="30"/>
      <c r="H100" s="30"/>
      <c r="I100" s="30"/>
      <c r="J100" s="30"/>
      <c r="K100" s="30">
        <v>11.01</v>
      </c>
      <c r="L100" s="30">
        <v>10.78</v>
      </c>
      <c r="M100" s="28" t="s">
        <v>521</v>
      </c>
      <c r="N100" s="27"/>
      <c r="O100" s="27">
        <f>[1]原表!M100</f>
        <v>0</v>
      </c>
      <c r="P100" s="27">
        <f>[1]原表!N100</f>
        <v>0</v>
      </c>
      <c r="Q100" s="29" t="s">
        <v>14</v>
      </c>
    </row>
    <row r="101" spans="1:17" ht="28.5">
      <c r="A101" s="104">
        <v>99</v>
      </c>
      <c r="B101" s="45" t="s">
        <v>663</v>
      </c>
      <c r="C101" s="26" t="s">
        <v>658</v>
      </c>
      <c r="D101" s="27">
        <f>[1]原表!D101</f>
        <v>0</v>
      </c>
      <c r="E101" s="27">
        <f>[1]原表!E101</f>
        <v>18.41</v>
      </c>
      <c r="F101" s="27">
        <f>[1]原表!F101</f>
        <v>537.8827</v>
      </c>
      <c r="G101" s="30"/>
      <c r="H101" s="30"/>
      <c r="I101" s="30"/>
      <c r="J101" s="30"/>
      <c r="K101" s="30"/>
      <c r="L101" s="30"/>
      <c r="M101" s="28" t="s">
        <v>521</v>
      </c>
      <c r="N101" s="27">
        <f>[1]调整!N101</f>
        <v>27.48</v>
      </c>
      <c r="O101" s="27">
        <f>[1]原表!M101</f>
        <v>0</v>
      </c>
      <c r="P101" s="27">
        <f>[1]原表!N101</f>
        <v>27.48</v>
      </c>
      <c r="Q101" s="29" t="s">
        <v>606</v>
      </c>
    </row>
    <row r="102" spans="1:17" ht="28.5">
      <c r="A102" s="104">
        <v>100</v>
      </c>
      <c r="B102" s="45" t="s">
        <v>664</v>
      </c>
      <c r="C102" s="26" t="s">
        <v>658</v>
      </c>
      <c r="D102" s="27">
        <f>[1]原表!D102</f>
        <v>0</v>
      </c>
      <c r="E102" s="27">
        <f>[1]原表!E102</f>
        <v>0</v>
      </c>
      <c r="F102" s="27">
        <f>[1]原表!F102</f>
        <v>483.74</v>
      </c>
      <c r="G102" s="30"/>
      <c r="H102" s="30"/>
      <c r="I102" s="30"/>
      <c r="J102" s="30"/>
      <c r="K102" s="30">
        <v>107.7</v>
      </c>
      <c r="L102" s="30">
        <v>107.7</v>
      </c>
      <c r="M102" s="28" t="s">
        <v>521</v>
      </c>
      <c r="N102" s="27"/>
      <c r="O102" s="27">
        <f>[1]原表!M102</f>
        <v>0</v>
      </c>
      <c r="P102" s="27">
        <f>[1]原表!N102</f>
        <v>0</v>
      </c>
      <c r="Q102" s="29" t="s">
        <v>14</v>
      </c>
    </row>
    <row r="103" spans="1:17" ht="28.5">
      <c r="A103" s="104">
        <v>101</v>
      </c>
      <c r="B103" s="45" t="s">
        <v>665</v>
      </c>
      <c r="C103" s="26" t="s">
        <v>658</v>
      </c>
      <c r="D103" s="27">
        <f>[1]原表!D103</f>
        <v>0</v>
      </c>
      <c r="E103" s="27">
        <f>[1]原表!E103</f>
        <v>143.62</v>
      </c>
      <c r="F103" s="27">
        <f>[1]原表!F103</f>
        <v>4484.3959999999997</v>
      </c>
      <c r="G103" s="30">
        <v>1.2</v>
      </c>
      <c r="H103" s="30">
        <v>1.2</v>
      </c>
      <c r="I103" s="30">
        <v>1.2</v>
      </c>
      <c r="J103" s="30"/>
      <c r="K103" s="30">
        <v>21.738</v>
      </c>
      <c r="L103" s="30">
        <v>70.233000000000004</v>
      </c>
      <c r="M103" s="28" t="s">
        <v>521</v>
      </c>
      <c r="N103" s="27">
        <f>[1]调整!N103</f>
        <v>28.41</v>
      </c>
      <c r="O103" s="27"/>
      <c r="P103" s="27"/>
      <c r="Q103" s="29" t="s">
        <v>14</v>
      </c>
    </row>
    <row r="104" spans="1:17" ht="28.5">
      <c r="A104" s="104">
        <v>102</v>
      </c>
      <c r="B104" s="45" t="s">
        <v>666</v>
      </c>
      <c r="C104" s="26" t="s">
        <v>658</v>
      </c>
      <c r="D104" s="27">
        <f>[1]原表!D104</f>
        <v>48.459499999999998</v>
      </c>
      <c r="E104" s="27">
        <f>[1]原表!E104</f>
        <v>113.8533</v>
      </c>
      <c r="F104" s="27">
        <f>[1]原表!F104</f>
        <v>8634.7800000000007</v>
      </c>
      <c r="G104" s="30"/>
      <c r="H104" s="30"/>
      <c r="I104" s="30"/>
      <c r="J104" s="30"/>
      <c r="K104" s="30">
        <v>2.91</v>
      </c>
      <c r="L104" s="30">
        <v>3.02</v>
      </c>
      <c r="M104" s="28" t="s">
        <v>521</v>
      </c>
      <c r="N104" s="27"/>
      <c r="O104" s="27">
        <f>[1]原表!M104</f>
        <v>61.8</v>
      </c>
      <c r="P104" s="27">
        <f>[1]原表!N104</f>
        <v>87.21</v>
      </c>
      <c r="Q104" s="29" t="s">
        <v>14</v>
      </c>
    </row>
    <row r="105" spans="1:17" ht="28.5">
      <c r="A105" s="104">
        <v>103</v>
      </c>
      <c r="B105" s="45" t="s">
        <v>667</v>
      </c>
      <c r="C105" s="26" t="s">
        <v>658</v>
      </c>
      <c r="D105" s="27">
        <f>[1]原表!D105</f>
        <v>0</v>
      </c>
      <c r="E105" s="27">
        <f>[1]原表!E105</f>
        <v>3.68</v>
      </c>
      <c r="F105" s="27">
        <f>[1]原表!F105</f>
        <v>147.30000000000001</v>
      </c>
      <c r="G105" s="30"/>
      <c r="H105" s="30"/>
      <c r="I105" s="30"/>
      <c r="J105" s="30"/>
      <c r="K105" s="30">
        <v>2.25</v>
      </c>
      <c r="L105" s="30">
        <v>2.25</v>
      </c>
      <c r="M105" s="28" t="s">
        <v>521</v>
      </c>
      <c r="N105" s="27"/>
      <c r="O105" s="27">
        <f>[1]原表!M105</f>
        <v>0</v>
      </c>
      <c r="P105" s="27">
        <f>[1]原表!N105</f>
        <v>37.67</v>
      </c>
      <c r="Q105" s="29" t="s">
        <v>14</v>
      </c>
    </row>
    <row r="106" spans="1:17" ht="28.5">
      <c r="A106" s="104">
        <v>104</v>
      </c>
      <c r="B106" s="45" t="s">
        <v>668</v>
      </c>
      <c r="C106" s="26" t="s">
        <v>658</v>
      </c>
      <c r="D106" s="27">
        <f>[1]原表!D106</f>
        <v>0</v>
      </c>
      <c r="E106" s="27">
        <f>[1]原表!E106</f>
        <v>6.42</v>
      </c>
      <c r="F106" s="27">
        <f>[1]原表!F106</f>
        <v>231.25919999999999</v>
      </c>
      <c r="G106" s="30"/>
      <c r="H106" s="30"/>
      <c r="I106" s="30"/>
      <c r="J106" s="30"/>
      <c r="K106" s="30">
        <v>9</v>
      </c>
      <c r="L106" s="30">
        <v>9</v>
      </c>
      <c r="M106" s="28" t="s">
        <v>521</v>
      </c>
      <c r="N106" s="27"/>
      <c r="O106" s="27">
        <f>[1]原表!M106</f>
        <v>0</v>
      </c>
      <c r="P106" s="27">
        <f>[1]原表!N106</f>
        <v>36.9</v>
      </c>
      <c r="Q106" s="29" t="s">
        <v>14</v>
      </c>
    </row>
    <row r="107" spans="1:17" ht="28.5">
      <c r="A107" s="104">
        <v>105</v>
      </c>
      <c r="B107" s="45" t="s">
        <v>669</v>
      </c>
      <c r="C107" s="26" t="s">
        <v>658</v>
      </c>
      <c r="D107" s="27">
        <f>[1]原表!D107</f>
        <v>0</v>
      </c>
      <c r="E107" s="27">
        <f>[1]原表!E107</f>
        <v>31.05</v>
      </c>
      <c r="F107" s="27">
        <f>[1]原表!F107</f>
        <v>1195.92</v>
      </c>
      <c r="G107" s="30"/>
      <c r="H107" s="30"/>
      <c r="I107" s="30"/>
      <c r="J107" s="30"/>
      <c r="K107" s="30">
        <v>0.74429999999999996</v>
      </c>
      <c r="L107" s="30">
        <v>0.74429999999999996</v>
      </c>
      <c r="M107" s="28" t="s">
        <v>521</v>
      </c>
      <c r="N107" s="27"/>
      <c r="O107" s="27">
        <f>[1]原表!M107</f>
        <v>0</v>
      </c>
      <c r="P107" s="27">
        <f>[1]原表!N107</f>
        <v>38.909999999999997</v>
      </c>
      <c r="Q107" s="29" t="s">
        <v>14</v>
      </c>
    </row>
    <row r="108" spans="1:17" ht="28.5">
      <c r="A108" s="104">
        <v>106</v>
      </c>
      <c r="B108" s="45" t="s">
        <v>670</v>
      </c>
      <c r="C108" s="26" t="s">
        <v>658</v>
      </c>
      <c r="D108" s="27">
        <f>[1]原表!D108</f>
        <v>0</v>
      </c>
      <c r="E108" s="27">
        <f>[1]原表!E108</f>
        <v>0.97</v>
      </c>
      <c r="F108" s="27">
        <f>[1]原表!F108</f>
        <v>33.1845</v>
      </c>
      <c r="G108" s="30"/>
      <c r="H108" s="30"/>
      <c r="I108" s="30"/>
      <c r="J108" s="30"/>
      <c r="K108" s="30">
        <v>5.97</v>
      </c>
      <c r="L108" s="30">
        <v>5.97</v>
      </c>
      <c r="M108" s="28" t="s">
        <v>521</v>
      </c>
      <c r="N108" s="27"/>
      <c r="O108" s="27">
        <f>[1]原表!M108</f>
        <v>0</v>
      </c>
      <c r="P108" s="27">
        <f>[1]原表!N108</f>
        <v>33.229999999999997</v>
      </c>
      <c r="Q108" s="29" t="s">
        <v>14</v>
      </c>
    </row>
    <row r="109" spans="1:17" ht="28.5">
      <c r="A109" s="104">
        <v>107</v>
      </c>
      <c r="B109" s="45" t="s">
        <v>671</v>
      </c>
      <c r="C109" s="26" t="s">
        <v>658</v>
      </c>
      <c r="D109" s="27">
        <f>[1]原表!D109</f>
        <v>0</v>
      </c>
      <c r="E109" s="27">
        <f>[1]原表!E109</f>
        <v>14.94</v>
      </c>
      <c r="F109" s="27">
        <f>[1]原表!F109</f>
        <v>434.25</v>
      </c>
      <c r="G109" s="30"/>
      <c r="H109" s="30"/>
      <c r="I109" s="30"/>
      <c r="J109" s="30"/>
      <c r="K109" s="30">
        <v>17.760000000000002</v>
      </c>
      <c r="L109" s="30">
        <v>17.760000000000002</v>
      </c>
      <c r="M109" s="28" t="s">
        <v>521</v>
      </c>
      <c r="N109" s="27"/>
      <c r="O109" s="27">
        <f>[1]原表!M109</f>
        <v>0</v>
      </c>
      <c r="P109" s="27">
        <f>[1]原表!N109</f>
        <v>27.53</v>
      </c>
      <c r="Q109" s="29" t="s">
        <v>14</v>
      </c>
    </row>
    <row r="110" spans="1:17" ht="28.5">
      <c r="A110" s="104">
        <v>108</v>
      </c>
      <c r="B110" s="45" t="s">
        <v>672</v>
      </c>
      <c r="C110" s="26" t="s">
        <v>658</v>
      </c>
      <c r="D110" s="27">
        <f>[1]原表!D110</f>
        <v>0</v>
      </c>
      <c r="E110" s="27">
        <f>[1]原表!E110</f>
        <v>32.29</v>
      </c>
      <c r="F110" s="27">
        <f>[1]原表!F110</f>
        <v>1115.43</v>
      </c>
      <c r="G110" s="30"/>
      <c r="H110" s="30"/>
      <c r="I110" s="30"/>
      <c r="J110" s="30"/>
      <c r="K110" s="30">
        <v>13.15</v>
      </c>
      <c r="L110" s="30">
        <v>13.15</v>
      </c>
      <c r="M110" s="28" t="s">
        <v>521</v>
      </c>
      <c r="N110" s="27"/>
      <c r="O110" s="27">
        <f>[1]原表!M110</f>
        <v>0</v>
      </c>
      <c r="P110" s="27">
        <f>[1]原表!N110</f>
        <v>33.42</v>
      </c>
      <c r="Q110" s="29" t="s">
        <v>14</v>
      </c>
    </row>
    <row r="111" spans="1:17" ht="28.5">
      <c r="A111" s="104">
        <v>109</v>
      </c>
      <c r="B111" s="45" t="s">
        <v>673</v>
      </c>
      <c r="C111" s="26" t="s">
        <v>658</v>
      </c>
      <c r="D111" s="27">
        <f>[1]原表!D111</f>
        <v>0</v>
      </c>
      <c r="E111" s="27">
        <f>[1]原表!E111</f>
        <v>22.2</v>
      </c>
      <c r="F111" s="27">
        <f>[1]原表!F111</f>
        <v>531.85</v>
      </c>
      <c r="G111" s="30"/>
      <c r="H111" s="30"/>
      <c r="I111" s="30"/>
      <c r="J111" s="30"/>
      <c r="K111" s="30"/>
      <c r="L111" s="30"/>
      <c r="M111" s="28" t="s">
        <v>521</v>
      </c>
      <c r="N111" s="27"/>
      <c r="O111" s="27">
        <f>[1]原表!M111</f>
        <v>0</v>
      </c>
      <c r="P111" s="27">
        <f>[1]原表!N111</f>
        <v>22.75</v>
      </c>
      <c r="Q111" s="29" t="s">
        <v>198</v>
      </c>
    </row>
    <row r="112" spans="1:17" ht="28.5">
      <c r="A112" s="104">
        <v>110</v>
      </c>
      <c r="B112" s="45" t="s">
        <v>674</v>
      </c>
      <c r="C112" s="26" t="s">
        <v>658</v>
      </c>
      <c r="D112" s="27">
        <f>[1]原表!D112</f>
        <v>0</v>
      </c>
      <c r="E112" s="27">
        <f>[1]原表!E112</f>
        <v>0</v>
      </c>
      <c r="F112" s="27">
        <f>[1]原表!F112</f>
        <v>0</v>
      </c>
      <c r="G112" s="30"/>
      <c r="H112" s="30"/>
      <c r="I112" s="30"/>
      <c r="J112" s="30"/>
      <c r="K112" s="30">
        <v>2.78</v>
      </c>
      <c r="L112" s="30">
        <v>2.78</v>
      </c>
      <c r="M112" s="28" t="s">
        <v>521</v>
      </c>
      <c r="N112" s="27"/>
      <c r="O112" s="27">
        <f>[1]原表!M112</f>
        <v>0</v>
      </c>
      <c r="P112" s="27">
        <f>[1]原表!N112</f>
        <v>0</v>
      </c>
      <c r="Q112" s="29" t="s">
        <v>14</v>
      </c>
    </row>
    <row r="113" spans="1:17" ht="28.5">
      <c r="A113" s="104">
        <v>111</v>
      </c>
      <c r="B113" s="45" t="s">
        <v>675</v>
      </c>
      <c r="C113" s="26" t="s">
        <v>676</v>
      </c>
      <c r="D113" s="27">
        <f>[1]原表!D113</f>
        <v>0</v>
      </c>
      <c r="E113" s="27">
        <f>[1]原表!E113</f>
        <v>6.03</v>
      </c>
      <c r="F113" s="27">
        <f>[1]原表!F113</f>
        <v>198.78</v>
      </c>
      <c r="G113" s="30"/>
      <c r="H113" s="30"/>
      <c r="I113" s="30"/>
      <c r="J113" s="30"/>
      <c r="K113" s="30">
        <v>6.36</v>
      </c>
      <c r="L113" s="30">
        <v>6.36</v>
      </c>
      <c r="M113" s="28" t="s">
        <v>521</v>
      </c>
      <c r="N113" s="27"/>
      <c r="O113" s="27">
        <f>[1]原表!M113</f>
        <v>0</v>
      </c>
      <c r="P113" s="27">
        <f>[1]原表!N113</f>
        <v>31.29</v>
      </c>
      <c r="Q113" s="29" t="s">
        <v>14</v>
      </c>
    </row>
    <row r="114" spans="1:17" ht="28.5">
      <c r="A114" s="104">
        <v>112</v>
      </c>
      <c r="B114" s="45" t="s">
        <v>677</v>
      </c>
      <c r="C114" s="26" t="s">
        <v>676</v>
      </c>
      <c r="D114" s="27">
        <f>[1]原表!D114</f>
        <v>0</v>
      </c>
      <c r="E114" s="27">
        <f>[1]原表!E114</f>
        <v>28.74</v>
      </c>
      <c r="F114" s="27">
        <f>[1]原表!F114</f>
        <v>1140.1500000000001</v>
      </c>
      <c r="G114" s="30"/>
      <c r="H114" s="30"/>
      <c r="I114" s="30"/>
      <c r="J114" s="30"/>
      <c r="K114" s="30">
        <v>11.6</v>
      </c>
      <c r="L114" s="30">
        <v>11.6</v>
      </c>
      <c r="M114" s="28" t="s">
        <v>521</v>
      </c>
      <c r="N114" s="27"/>
      <c r="O114" s="27">
        <f>[1]原表!M114</f>
        <v>0</v>
      </c>
      <c r="P114" s="27">
        <f>[1]原表!N114</f>
        <v>39.43</v>
      </c>
      <c r="Q114" s="29" t="s">
        <v>14</v>
      </c>
    </row>
    <row r="115" spans="1:17" ht="28.5">
      <c r="A115" s="104">
        <v>113</v>
      </c>
      <c r="B115" s="45" t="s">
        <v>678</v>
      </c>
      <c r="C115" s="26" t="s">
        <v>676</v>
      </c>
      <c r="D115" s="27">
        <f>[1]原表!D115</f>
        <v>0</v>
      </c>
      <c r="E115" s="27">
        <f>[1]原表!E115</f>
        <v>18.760000000000002</v>
      </c>
      <c r="F115" s="27">
        <f>[1]原表!F115</f>
        <v>695.58</v>
      </c>
      <c r="G115" s="30"/>
      <c r="H115" s="30"/>
      <c r="I115" s="30"/>
      <c r="J115" s="30"/>
      <c r="K115" s="30"/>
      <c r="L115" s="30"/>
      <c r="M115" s="28" t="s">
        <v>521</v>
      </c>
      <c r="N115" s="27">
        <f>[1]调整!N115</f>
        <v>36.619999999999997</v>
      </c>
      <c r="O115" s="27">
        <f>[1]原表!M115</f>
        <v>0</v>
      </c>
      <c r="P115" s="27">
        <f>[1]原表!N115</f>
        <v>36.619999999999997</v>
      </c>
      <c r="Q115" s="29">
        <f>[1]原表!O115</f>
        <v>0</v>
      </c>
    </row>
    <row r="116" spans="1:17" ht="28.5">
      <c r="A116" s="104">
        <v>114</v>
      </c>
      <c r="B116" s="45" t="s">
        <v>679</v>
      </c>
      <c r="C116" s="26" t="s">
        <v>676</v>
      </c>
      <c r="D116" s="27">
        <f>[1]原表!D116</f>
        <v>0</v>
      </c>
      <c r="E116" s="27">
        <f>[1]原表!E116</f>
        <v>0</v>
      </c>
      <c r="F116" s="27">
        <f>[1]原表!F116</f>
        <v>7.52</v>
      </c>
      <c r="G116" s="30"/>
      <c r="H116" s="30">
        <v>4.0199999999999996</v>
      </c>
      <c r="I116" s="30">
        <v>3.96</v>
      </c>
      <c r="J116" s="30">
        <v>0</v>
      </c>
      <c r="K116" s="30">
        <v>8</v>
      </c>
      <c r="L116" s="30">
        <v>8</v>
      </c>
      <c r="M116" s="28" t="s">
        <v>521</v>
      </c>
      <c r="N116" s="27"/>
      <c r="O116" s="27"/>
      <c r="P116" s="27">
        <f>[1]原表!N116</f>
        <v>0</v>
      </c>
      <c r="Q116" s="29" t="s">
        <v>298</v>
      </c>
    </row>
    <row r="117" spans="1:17" ht="28.5">
      <c r="A117" s="104">
        <v>115</v>
      </c>
      <c r="B117" s="45" t="s">
        <v>680</v>
      </c>
      <c r="C117" s="26" t="s">
        <v>676</v>
      </c>
      <c r="D117" s="27">
        <f>[1]原表!D117</f>
        <v>8.06</v>
      </c>
      <c r="E117" s="27">
        <f>[1]原表!E117</f>
        <v>10.32</v>
      </c>
      <c r="F117" s="27">
        <f>[1]原表!F117</f>
        <v>1436.442</v>
      </c>
      <c r="G117" s="46"/>
      <c r="H117" s="46">
        <v>9.94</v>
      </c>
      <c r="I117" s="46">
        <v>2.9</v>
      </c>
      <c r="J117" s="46">
        <v>95.12</v>
      </c>
      <c r="K117" s="46" t="s">
        <v>24</v>
      </c>
      <c r="L117" s="46" t="s">
        <v>24</v>
      </c>
      <c r="M117" s="28" t="s">
        <v>521</v>
      </c>
      <c r="N117" s="27"/>
      <c r="O117" s="27">
        <f>[1]原表!M117</f>
        <v>0</v>
      </c>
      <c r="P117" s="27"/>
      <c r="Q117" s="29" t="s">
        <v>14</v>
      </c>
    </row>
    <row r="118" spans="1:17" ht="28.5">
      <c r="A118" s="104">
        <v>116</v>
      </c>
      <c r="B118" s="45" t="s">
        <v>681</v>
      </c>
      <c r="C118" s="26" t="s">
        <v>676</v>
      </c>
      <c r="D118" s="27">
        <f>[1]原表!D118</f>
        <v>102.16</v>
      </c>
      <c r="E118" s="27">
        <f>[1]原表!E118</f>
        <v>0</v>
      </c>
      <c r="F118" s="27">
        <f>[1]原表!F118</f>
        <v>5162.5200000000004</v>
      </c>
      <c r="G118" s="30"/>
      <c r="H118" s="30"/>
      <c r="I118" s="30"/>
      <c r="J118" s="30"/>
      <c r="K118" s="30">
        <v>3.78</v>
      </c>
      <c r="L118" s="30">
        <v>3.78</v>
      </c>
      <c r="M118" s="28" t="s">
        <v>521</v>
      </c>
      <c r="N118" s="27"/>
      <c r="O118" s="27">
        <f>[1]原表!M118</f>
        <v>60.27</v>
      </c>
      <c r="P118" s="27" t="str">
        <f>[1]原表!N118</f>
        <v>/</v>
      </c>
      <c r="Q118" s="29" t="s">
        <v>14</v>
      </c>
    </row>
    <row r="119" spans="1:17" ht="28.5">
      <c r="A119" s="104">
        <v>117</v>
      </c>
      <c r="B119" s="45" t="s">
        <v>682</v>
      </c>
      <c r="C119" s="26" t="s">
        <v>676</v>
      </c>
      <c r="D119" s="27">
        <f>[1]原表!D119</f>
        <v>0</v>
      </c>
      <c r="E119" s="27">
        <f>[1]原表!E119</f>
        <v>9.64</v>
      </c>
      <c r="F119" s="27">
        <f>[1]原表!F119</f>
        <v>364.10700000000003</v>
      </c>
      <c r="G119" s="30"/>
      <c r="H119" s="30"/>
      <c r="I119" s="30"/>
      <c r="J119" s="30"/>
      <c r="K119" s="30">
        <v>7.69</v>
      </c>
      <c r="L119" s="30">
        <v>7.69</v>
      </c>
      <c r="M119" s="28" t="s">
        <v>521</v>
      </c>
      <c r="N119" s="27"/>
      <c r="O119" s="27">
        <f>[1]原表!M119</f>
        <v>0</v>
      </c>
      <c r="P119" s="27">
        <f>[1]原表!N119</f>
        <v>36.799999999999997</v>
      </c>
      <c r="Q119" s="29" t="s">
        <v>14</v>
      </c>
    </row>
    <row r="120" spans="1:17" ht="28.5">
      <c r="A120" s="104">
        <v>118</v>
      </c>
      <c r="B120" s="45" t="s">
        <v>683</v>
      </c>
      <c r="C120" s="26" t="s">
        <v>684</v>
      </c>
      <c r="D120" s="27">
        <f>[1]原表!D120</f>
        <v>0</v>
      </c>
      <c r="E120" s="27">
        <f>[1]原表!E120</f>
        <v>16.48</v>
      </c>
      <c r="F120" s="27">
        <f>[1]原表!F120</f>
        <v>726.06</v>
      </c>
      <c r="G120" s="30"/>
      <c r="H120" s="30"/>
      <c r="I120" s="30"/>
      <c r="J120" s="30"/>
      <c r="K120" s="30">
        <v>2.46</v>
      </c>
      <c r="L120" s="30">
        <v>2.46</v>
      </c>
      <c r="M120" s="28" t="s">
        <v>521</v>
      </c>
      <c r="N120" s="27"/>
      <c r="O120" s="27">
        <f>[1]原表!M120</f>
        <v>0</v>
      </c>
      <c r="P120" s="27">
        <f>[1]原表!N120</f>
        <v>38.799999999999997</v>
      </c>
      <c r="Q120" s="29" t="s">
        <v>14</v>
      </c>
    </row>
    <row r="121" spans="1:17" ht="28.5">
      <c r="A121" s="104">
        <v>119</v>
      </c>
      <c r="B121" s="45" t="s">
        <v>685</v>
      </c>
      <c r="C121" s="26" t="s">
        <v>684</v>
      </c>
      <c r="D121" s="27">
        <f>[1]原表!D121</f>
        <v>0</v>
      </c>
      <c r="E121" s="27">
        <f>[1]原表!E121</f>
        <v>3.83</v>
      </c>
      <c r="F121" s="27">
        <f>[1]原表!F121</f>
        <v>141.72</v>
      </c>
      <c r="G121" s="30"/>
      <c r="H121" s="30"/>
      <c r="I121" s="30"/>
      <c r="J121" s="30"/>
      <c r="K121" s="30">
        <v>12.98</v>
      </c>
      <c r="L121" s="30">
        <v>12.98</v>
      </c>
      <c r="M121" s="28" t="s">
        <v>521</v>
      </c>
      <c r="N121" s="27"/>
      <c r="O121" s="27">
        <f>[1]原表!M121</f>
        <v>0</v>
      </c>
      <c r="P121" s="27">
        <f>[1]原表!N121</f>
        <v>36.28</v>
      </c>
      <c r="Q121" s="29" t="s">
        <v>14</v>
      </c>
    </row>
    <row r="122" spans="1:17" ht="28.5">
      <c r="A122" s="104">
        <v>120</v>
      </c>
      <c r="B122" s="41" t="s">
        <v>686</v>
      </c>
      <c r="C122" s="26" t="s">
        <v>684</v>
      </c>
      <c r="D122" s="27">
        <f>[1]原表!D122</f>
        <v>0</v>
      </c>
      <c r="E122" s="27">
        <f>[1]原表!E122</f>
        <v>21.86</v>
      </c>
      <c r="F122" s="27">
        <f>[1]原表!F122</f>
        <v>570.78620000000001</v>
      </c>
      <c r="G122" s="30"/>
      <c r="H122" s="30"/>
      <c r="I122" s="30">
        <v>0.85</v>
      </c>
      <c r="J122" s="30">
        <v>59</v>
      </c>
      <c r="K122" s="30" t="s">
        <v>24</v>
      </c>
      <c r="L122" s="30" t="s">
        <v>24</v>
      </c>
      <c r="M122" s="28" t="s">
        <v>521</v>
      </c>
      <c r="N122" s="27"/>
      <c r="O122" s="27">
        <f>[1]原表!M122</f>
        <v>0</v>
      </c>
      <c r="P122" s="27"/>
      <c r="Q122" s="29" t="s">
        <v>14</v>
      </c>
    </row>
    <row r="123" spans="1:17" ht="28.5">
      <c r="A123" s="104">
        <v>121</v>
      </c>
      <c r="B123" s="41" t="s">
        <v>687</v>
      </c>
      <c r="C123" s="26" t="s">
        <v>684</v>
      </c>
      <c r="D123" s="27">
        <f>[1]原表!D123</f>
        <v>60.35</v>
      </c>
      <c r="E123" s="27" t="str">
        <f>[1]原表!E123</f>
        <v>/</v>
      </c>
      <c r="F123" s="27">
        <f>[1]原表!F123</f>
        <v>4118.5860000000002</v>
      </c>
      <c r="G123" s="30"/>
      <c r="H123" s="30"/>
      <c r="I123" s="30"/>
      <c r="J123" s="30"/>
      <c r="K123" s="30">
        <v>19.37</v>
      </c>
      <c r="L123" s="30">
        <v>19.37</v>
      </c>
      <c r="M123" s="28" t="s">
        <v>521</v>
      </c>
      <c r="N123" s="27"/>
      <c r="O123" s="27">
        <f>[1]原表!M123</f>
        <v>61.03</v>
      </c>
      <c r="P123" s="27" t="str">
        <f>[1]原表!N123</f>
        <v>/</v>
      </c>
      <c r="Q123" s="29" t="s">
        <v>14</v>
      </c>
    </row>
    <row r="124" spans="1:17" ht="28.5">
      <c r="A124" s="104">
        <v>122</v>
      </c>
      <c r="B124" s="41" t="s">
        <v>688</v>
      </c>
      <c r="C124" s="26" t="s">
        <v>684</v>
      </c>
      <c r="D124" s="27">
        <f>[1]原表!D124</f>
        <v>0</v>
      </c>
      <c r="E124" s="27">
        <f>[1]原表!E124</f>
        <v>29.03</v>
      </c>
      <c r="F124" s="27">
        <f>[1]原表!F124</f>
        <v>1063.7945999999999</v>
      </c>
      <c r="G124" s="30"/>
      <c r="H124" s="30"/>
      <c r="I124" s="30"/>
      <c r="J124" s="30"/>
      <c r="K124" s="30">
        <v>10.44</v>
      </c>
      <c r="L124" s="30">
        <v>10.44</v>
      </c>
      <c r="M124" s="28" t="s">
        <v>521</v>
      </c>
      <c r="N124" s="27"/>
      <c r="O124" s="27">
        <f>[1]原表!M124</f>
        <v>0</v>
      </c>
      <c r="P124" s="27">
        <f>[1]原表!N124</f>
        <v>34.93</v>
      </c>
      <c r="Q124" s="29" t="s">
        <v>14</v>
      </c>
    </row>
    <row r="125" spans="1:17" ht="28.5">
      <c r="A125" s="104">
        <v>123</v>
      </c>
      <c r="B125" s="45" t="s">
        <v>866</v>
      </c>
      <c r="C125" s="26" t="s">
        <v>689</v>
      </c>
      <c r="D125" s="27">
        <f>[1]原表!D125</f>
        <v>0</v>
      </c>
      <c r="E125" s="27">
        <f>[1]原表!E125</f>
        <v>19.36</v>
      </c>
      <c r="F125" s="27">
        <f>[1]原表!F125</f>
        <v>744.78</v>
      </c>
      <c r="G125" s="30"/>
      <c r="H125" s="30"/>
      <c r="I125" s="30"/>
      <c r="J125" s="30"/>
      <c r="K125" s="30"/>
      <c r="L125" s="30"/>
      <c r="M125" s="28" t="s">
        <v>521</v>
      </c>
      <c r="N125" s="27">
        <f>[1]调整!N125</f>
        <v>38.47</v>
      </c>
      <c r="O125" s="27">
        <f>[1]原表!M125</f>
        <v>0</v>
      </c>
      <c r="P125" s="27">
        <f>[1]原表!N125</f>
        <v>38.47</v>
      </c>
      <c r="Q125" s="29" t="s">
        <v>867</v>
      </c>
    </row>
    <row r="126" spans="1:17" ht="28.5">
      <c r="A126" s="104">
        <v>124</v>
      </c>
      <c r="B126" s="45" t="s">
        <v>690</v>
      </c>
      <c r="C126" s="26" t="s">
        <v>689</v>
      </c>
      <c r="D126" s="27">
        <f>[1]原表!D126</f>
        <v>0</v>
      </c>
      <c r="E126" s="27">
        <f>[1]原表!E126</f>
        <v>0</v>
      </c>
      <c r="F126" s="27">
        <f>[1]原表!F126</f>
        <v>0</v>
      </c>
      <c r="G126" s="30"/>
      <c r="H126" s="30"/>
      <c r="I126" s="30"/>
      <c r="J126" s="30"/>
      <c r="K126" s="30"/>
      <c r="L126" s="30"/>
      <c r="M126" s="28" t="s">
        <v>521</v>
      </c>
      <c r="N126" s="27">
        <f>[1]调整!N126</f>
        <v>0</v>
      </c>
      <c r="O126" s="27">
        <f>[1]原表!M126</f>
        <v>0</v>
      </c>
      <c r="P126" s="27">
        <f>[1]原表!N126</f>
        <v>0</v>
      </c>
      <c r="Q126" s="29" t="str">
        <f>[1]原表!O126</f>
        <v>停产</v>
      </c>
    </row>
    <row r="127" spans="1:17" ht="28.5">
      <c r="A127" s="104">
        <v>125</v>
      </c>
      <c r="B127" s="47" t="s">
        <v>691</v>
      </c>
      <c r="C127" s="26" t="s">
        <v>692</v>
      </c>
      <c r="D127" s="27">
        <f>[1]原表!D127</f>
        <v>0</v>
      </c>
      <c r="E127" s="27">
        <f>[1]原表!E127</f>
        <v>0</v>
      </c>
      <c r="F127" s="27">
        <f>[1]原表!F127</f>
        <v>0</v>
      </c>
      <c r="G127" s="30" t="s">
        <v>24</v>
      </c>
      <c r="H127" s="30" t="s">
        <v>24</v>
      </c>
      <c r="I127" s="30" t="s">
        <v>24</v>
      </c>
      <c r="J127" s="30"/>
      <c r="K127" s="30"/>
      <c r="L127" s="30"/>
      <c r="M127" s="28" t="s">
        <v>521</v>
      </c>
      <c r="N127" s="27"/>
      <c r="O127" s="27"/>
      <c r="P127" s="27">
        <f>[1]原表!N127</f>
        <v>0</v>
      </c>
      <c r="Q127" s="29" t="s">
        <v>14</v>
      </c>
    </row>
    <row r="128" spans="1:17" ht="28.5">
      <c r="A128" s="104">
        <v>126</v>
      </c>
      <c r="B128" s="47" t="s">
        <v>693</v>
      </c>
      <c r="C128" s="26" t="s">
        <v>652</v>
      </c>
      <c r="D128" s="27" t="str">
        <f>[1]原表!D128</f>
        <v>/</v>
      </c>
      <c r="E128" s="27">
        <f>[1]原表!E128</f>
        <v>24.16</v>
      </c>
      <c r="F128" s="27">
        <f>[1]原表!F128</f>
        <v>1075.2229</v>
      </c>
      <c r="G128" s="30">
        <v>14.9</v>
      </c>
      <c r="H128" s="30">
        <v>9.0299999999999994</v>
      </c>
      <c r="I128" s="30">
        <v>14.9</v>
      </c>
      <c r="J128" s="30">
        <v>77.95</v>
      </c>
      <c r="K128" s="30">
        <v>103.57</v>
      </c>
      <c r="L128" s="30">
        <v>103.57</v>
      </c>
      <c r="M128" s="28" t="s">
        <v>521</v>
      </c>
      <c r="N128" s="27">
        <f>[1]调整!N128</f>
        <v>39.200000000000003</v>
      </c>
      <c r="O128" s="27" t="str">
        <f>[1]原表!M128</f>
        <v>/</v>
      </c>
      <c r="P128" s="27"/>
      <c r="Q128" s="29" t="s">
        <v>14</v>
      </c>
    </row>
    <row r="129" spans="1:17" ht="28.5">
      <c r="A129" s="104">
        <v>127</v>
      </c>
      <c r="B129" s="47" t="s">
        <v>694</v>
      </c>
      <c r="C129" s="26" t="s">
        <v>695</v>
      </c>
      <c r="D129" s="27">
        <f>[1]原表!D129</f>
        <v>187.39</v>
      </c>
      <c r="E129" s="27">
        <f>[1]原表!E129</f>
        <v>127.8</v>
      </c>
      <c r="F129" s="27">
        <f>[1]原表!F129</f>
        <v>11783.528700000001</v>
      </c>
      <c r="G129" s="30"/>
      <c r="H129" s="30">
        <v>15.592700000000001</v>
      </c>
      <c r="I129" s="30">
        <v>10.1286</v>
      </c>
      <c r="J129" s="30">
        <v>38.21</v>
      </c>
      <c r="K129" s="30">
        <v>100.3</v>
      </c>
      <c r="L129" s="30">
        <v>100.3</v>
      </c>
      <c r="M129" s="28" t="s">
        <v>521</v>
      </c>
      <c r="N129" s="27">
        <f>[1]调整!N129</f>
        <v>89.17</v>
      </c>
      <c r="O129" s="27">
        <f>[1]原表!M129</f>
        <v>63.44</v>
      </c>
      <c r="P129" s="27"/>
      <c r="Q129" s="29" t="s">
        <v>14</v>
      </c>
    </row>
    <row r="130" spans="1:17" ht="28.5">
      <c r="A130" s="104">
        <v>128</v>
      </c>
      <c r="B130" s="47" t="s">
        <v>696</v>
      </c>
      <c r="C130" s="26" t="s">
        <v>695</v>
      </c>
      <c r="D130" s="27">
        <f>[1]原表!D130</f>
        <v>145.52590000000001</v>
      </c>
      <c r="E130" s="27">
        <f>[1]原表!E130</f>
        <v>146.31</v>
      </c>
      <c r="F130" s="27">
        <f>[1]原表!F130</f>
        <v>11186.273499999999</v>
      </c>
      <c r="G130" s="30"/>
      <c r="H130" s="30">
        <v>17.760000000000002</v>
      </c>
      <c r="I130" s="30">
        <v>13.81</v>
      </c>
      <c r="J130" s="30">
        <v>105.42</v>
      </c>
      <c r="K130" s="30">
        <v>77.47</v>
      </c>
      <c r="L130" s="30">
        <v>77.47</v>
      </c>
      <c r="M130" s="28" t="s">
        <v>521</v>
      </c>
      <c r="N130" s="27">
        <f>[1]调整!N130</f>
        <v>85.32</v>
      </c>
      <c r="O130" s="27">
        <f>[1]原表!M130</f>
        <v>58.09</v>
      </c>
      <c r="P130" s="27"/>
      <c r="Q130" s="29" t="s">
        <v>14</v>
      </c>
    </row>
    <row r="131" spans="1:17" ht="28.5">
      <c r="A131" s="104">
        <v>129</v>
      </c>
      <c r="B131" s="47" t="s">
        <v>697</v>
      </c>
      <c r="C131" s="26" t="s">
        <v>692</v>
      </c>
      <c r="D131" s="27">
        <f>[1]原表!D131</f>
        <v>186.83</v>
      </c>
      <c r="E131" s="27">
        <f>[1]原表!E131</f>
        <v>96.42</v>
      </c>
      <c r="F131" s="27">
        <f>[1]原表!F131</f>
        <v>8702.8256000000001</v>
      </c>
      <c r="G131" s="30">
        <v>23.58</v>
      </c>
      <c r="H131" s="30">
        <v>23.58</v>
      </c>
      <c r="I131" s="30">
        <v>4.93</v>
      </c>
      <c r="J131" s="30">
        <v>195.24</v>
      </c>
      <c r="K131" s="30">
        <v>559.15</v>
      </c>
      <c r="L131" s="30">
        <v>559.15</v>
      </c>
      <c r="M131" s="28" t="s">
        <v>521</v>
      </c>
      <c r="N131" s="27">
        <f>[1]调整!N131</f>
        <v>82.58</v>
      </c>
      <c r="O131" s="27">
        <f>[1]原表!M131</f>
        <v>61.75</v>
      </c>
      <c r="P131" s="27"/>
      <c r="Q131" s="29" t="s">
        <v>14</v>
      </c>
    </row>
    <row r="132" spans="1:17" ht="28.5">
      <c r="A132" s="104">
        <v>130</v>
      </c>
      <c r="B132" s="47" t="s">
        <v>698</v>
      </c>
      <c r="C132" s="26" t="s">
        <v>699</v>
      </c>
      <c r="D132" s="27">
        <f>[1]原表!D132</f>
        <v>773.04</v>
      </c>
      <c r="E132" s="27">
        <f>[1]原表!E132</f>
        <v>767.78</v>
      </c>
      <c r="F132" s="27">
        <f>[1]原表!F132</f>
        <v>47460.671999999999</v>
      </c>
      <c r="G132" s="30"/>
      <c r="H132" s="30"/>
      <c r="I132" s="30"/>
      <c r="J132" s="30"/>
      <c r="K132" s="30">
        <v>5.87</v>
      </c>
      <c r="L132" s="30">
        <v>5.87</v>
      </c>
      <c r="M132" s="28" t="s">
        <v>521</v>
      </c>
      <c r="N132" s="27"/>
      <c r="O132" s="27">
        <f>[1]原表!M132</f>
        <v>57.44</v>
      </c>
      <c r="P132" s="27">
        <f>[1]原表!N132</f>
        <v>72.23</v>
      </c>
      <c r="Q132" s="29" t="s">
        <v>14</v>
      </c>
    </row>
    <row r="133" spans="1:17" ht="28.5">
      <c r="A133" s="104">
        <v>131</v>
      </c>
      <c r="B133" s="47" t="s">
        <v>700</v>
      </c>
      <c r="C133" s="26" t="s">
        <v>699</v>
      </c>
      <c r="D133" s="27">
        <f>[1]原表!D133</f>
        <v>0</v>
      </c>
      <c r="E133" s="27">
        <f>[1]原表!E133</f>
        <v>7.82</v>
      </c>
      <c r="F133" s="27">
        <f>[1]原表!F133</f>
        <v>310.22390000000001</v>
      </c>
      <c r="G133" s="30"/>
      <c r="H133" s="30"/>
      <c r="I133" s="30"/>
      <c r="J133" s="30"/>
      <c r="K133" s="30">
        <v>9.8699999999999992</v>
      </c>
      <c r="L133" s="30">
        <v>9.8699999999999992</v>
      </c>
      <c r="M133" s="28" t="s">
        <v>521</v>
      </c>
      <c r="N133" s="27"/>
      <c r="O133" s="27">
        <f>[1]原表!M133</f>
        <v>0</v>
      </c>
      <c r="P133" s="27">
        <f>[1]原表!N133</f>
        <v>38.74</v>
      </c>
      <c r="Q133" s="29" t="s">
        <v>14</v>
      </c>
    </row>
    <row r="134" spans="1:17" ht="28.5">
      <c r="A134" s="104">
        <v>132</v>
      </c>
      <c r="B134" s="47" t="s">
        <v>701</v>
      </c>
      <c r="C134" s="26" t="s">
        <v>699</v>
      </c>
      <c r="D134" s="27">
        <f>[1]原表!D134</f>
        <v>0</v>
      </c>
      <c r="E134" s="27">
        <f>[1]原表!E134</f>
        <v>33.11</v>
      </c>
      <c r="F134" s="27">
        <f>[1]原表!F134</f>
        <v>1040.21</v>
      </c>
      <c r="G134" s="30"/>
      <c r="H134" s="30"/>
      <c r="I134" s="30"/>
      <c r="J134" s="30"/>
      <c r="K134" s="30"/>
      <c r="L134" s="30"/>
      <c r="M134" s="28" t="s">
        <v>521</v>
      </c>
      <c r="N134" s="27"/>
      <c r="O134" s="27"/>
      <c r="P134" s="27">
        <f>[1]原表!N134</f>
        <v>31.89</v>
      </c>
      <c r="Q134" s="29" t="s">
        <v>298</v>
      </c>
    </row>
    <row r="135" spans="1:17" ht="28.5">
      <c r="A135" s="104">
        <v>133</v>
      </c>
      <c r="B135" s="47" t="s">
        <v>702</v>
      </c>
      <c r="C135" s="26" t="s">
        <v>699</v>
      </c>
      <c r="D135" s="27">
        <f>[1]原表!D135</f>
        <v>0</v>
      </c>
      <c r="E135" s="27">
        <f>[1]原表!E135</f>
        <v>0.66649999999999998</v>
      </c>
      <c r="F135" s="27">
        <f>[1]原表!F135</f>
        <v>109.72</v>
      </c>
      <c r="G135" s="30"/>
      <c r="H135" s="30"/>
      <c r="I135" s="30"/>
      <c r="J135" s="30"/>
      <c r="K135" s="30"/>
      <c r="L135" s="30"/>
      <c r="M135" s="28" t="s">
        <v>521</v>
      </c>
      <c r="N135" s="27"/>
      <c r="O135" s="27"/>
      <c r="P135" s="27"/>
      <c r="Q135" s="29" t="s">
        <v>198</v>
      </c>
    </row>
    <row r="136" spans="1:17" ht="28.5">
      <c r="A136" s="104">
        <v>134</v>
      </c>
      <c r="B136" s="45" t="s">
        <v>703</v>
      </c>
      <c r="C136" s="26" t="s">
        <v>699</v>
      </c>
      <c r="D136" s="27">
        <f>[1]原表!D136</f>
        <v>0</v>
      </c>
      <c r="E136" s="27">
        <f>[1]原表!E136</f>
        <v>0</v>
      </c>
      <c r="F136" s="27">
        <f>[1]原表!F136</f>
        <v>0</v>
      </c>
      <c r="G136" s="30"/>
      <c r="H136" s="30"/>
      <c r="I136" s="30"/>
      <c r="J136" s="30"/>
      <c r="K136" s="30"/>
      <c r="L136" s="30"/>
      <c r="M136" s="28" t="s">
        <v>521</v>
      </c>
      <c r="N136" s="27" t="str">
        <f>[1]调整!N136</f>
        <v>/</v>
      </c>
      <c r="O136" s="27" t="str">
        <f>[1]原表!M136</f>
        <v>/</v>
      </c>
      <c r="P136" s="27" t="str">
        <f>[1]原表!N136</f>
        <v>/</v>
      </c>
      <c r="Q136" s="29" t="s">
        <v>198</v>
      </c>
    </row>
    <row r="137" spans="1:17" ht="28.5">
      <c r="A137" s="104">
        <v>135</v>
      </c>
      <c r="B137" s="47" t="s">
        <v>704</v>
      </c>
      <c r="C137" s="26" t="s">
        <v>692</v>
      </c>
      <c r="D137" s="27">
        <f>[1]原表!D137</f>
        <v>0</v>
      </c>
      <c r="E137" s="27">
        <f>[1]原表!E137</f>
        <v>0</v>
      </c>
      <c r="F137" s="27">
        <f>[1]原表!F137</f>
        <v>0</v>
      </c>
      <c r="G137" s="30"/>
      <c r="H137" s="30"/>
      <c r="I137" s="30"/>
      <c r="J137" s="30"/>
      <c r="K137" s="30">
        <v>22.1</v>
      </c>
      <c r="L137" s="30">
        <v>22.1</v>
      </c>
      <c r="M137" s="28" t="s">
        <v>521</v>
      </c>
      <c r="N137" s="27"/>
      <c r="O137" s="27">
        <f>[1]原表!M137</f>
        <v>0</v>
      </c>
      <c r="P137" s="27">
        <f>[1]原表!N137</f>
        <v>0</v>
      </c>
      <c r="Q137" s="29" t="s">
        <v>14</v>
      </c>
    </row>
    <row r="138" spans="1:17" ht="28.5">
      <c r="A138" s="104">
        <v>136</v>
      </c>
      <c r="B138" s="47" t="s">
        <v>705</v>
      </c>
      <c r="C138" s="26" t="s">
        <v>692</v>
      </c>
      <c r="D138" s="27">
        <f>[1]原表!D138</f>
        <v>0</v>
      </c>
      <c r="E138" s="27">
        <f>[1]原表!E138</f>
        <v>40.020000000000003</v>
      </c>
      <c r="F138" s="27">
        <f>[1]原表!F138</f>
        <v>1592.62</v>
      </c>
      <c r="G138" s="30"/>
      <c r="H138" s="30"/>
      <c r="I138" s="30"/>
      <c r="J138" s="30"/>
      <c r="K138" s="30">
        <v>7.54</v>
      </c>
      <c r="L138" s="30">
        <v>7.54</v>
      </c>
      <c r="M138" s="28" t="s">
        <v>521</v>
      </c>
      <c r="N138" s="27"/>
      <c r="O138" s="27">
        <f>[1]原表!M138</f>
        <v>0</v>
      </c>
      <c r="P138" s="27">
        <f>[1]原表!N138</f>
        <v>38.130000000000003</v>
      </c>
      <c r="Q138" s="29" t="s">
        <v>14</v>
      </c>
    </row>
    <row r="139" spans="1:17" ht="28.5">
      <c r="A139" s="104">
        <v>137</v>
      </c>
      <c r="B139" s="47" t="s">
        <v>706</v>
      </c>
      <c r="C139" s="26" t="s">
        <v>692</v>
      </c>
      <c r="D139" s="27">
        <f>[1]原表!D139</f>
        <v>0</v>
      </c>
      <c r="E139" s="27">
        <f>[1]原表!E139</f>
        <v>37.909999999999997</v>
      </c>
      <c r="F139" s="27">
        <f>[1]原表!F139</f>
        <v>1118.3624</v>
      </c>
      <c r="G139" s="30"/>
      <c r="H139" s="30"/>
      <c r="I139" s="30"/>
      <c r="J139" s="30"/>
      <c r="K139" s="30">
        <v>4.26</v>
      </c>
      <c r="L139" s="30">
        <v>4.28</v>
      </c>
      <c r="M139" s="28" t="s">
        <v>521</v>
      </c>
      <c r="N139" s="27"/>
      <c r="O139" s="27">
        <f>[1]原表!M139</f>
        <v>0</v>
      </c>
      <c r="P139" s="27">
        <f>[1]原表!N139</f>
        <v>29.36</v>
      </c>
      <c r="Q139" s="29" t="s">
        <v>14</v>
      </c>
    </row>
    <row r="140" spans="1:17" ht="28.5">
      <c r="A140" s="104">
        <v>138</v>
      </c>
      <c r="B140" s="47" t="s">
        <v>707</v>
      </c>
      <c r="C140" s="26" t="s">
        <v>692</v>
      </c>
      <c r="D140" s="27">
        <f>[1]原表!D140</f>
        <v>0</v>
      </c>
      <c r="E140" s="27">
        <f>[1]原表!E140</f>
        <v>14.17</v>
      </c>
      <c r="F140" s="27">
        <f>[1]原表!F140</f>
        <v>411.4092</v>
      </c>
      <c r="G140" s="30"/>
      <c r="H140" s="30"/>
      <c r="I140" s="30"/>
      <c r="J140" s="30"/>
      <c r="K140" s="30">
        <v>18.86</v>
      </c>
      <c r="L140" s="30">
        <v>18.86</v>
      </c>
      <c r="M140" s="28" t="s">
        <v>521</v>
      </c>
      <c r="N140" s="27"/>
      <c r="O140" s="27">
        <f>[1]原表!M140</f>
        <v>0</v>
      </c>
      <c r="P140" s="27">
        <f>[1]原表!N140</f>
        <v>28.53</v>
      </c>
      <c r="Q140" s="29" t="s">
        <v>14</v>
      </c>
    </row>
    <row r="141" spans="1:17" ht="28.5">
      <c r="A141" s="104">
        <v>139</v>
      </c>
      <c r="B141" s="47" t="s">
        <v>708</v>
      </c>
      <c r="C141" s="26" t="s">
        <v>692</v>
      </c>
      <c r="D141" s="27">
        <f>[1]原表!D141</f>
        <v>0</v>
      </c>
      <c r="E141" s="27">
        <f>[1]原表!E141</f>
        <v>75.19</v>
      </c>
      <c r="F141" s="27">
        <f>[1]原表!F141</f>
        <v>2562.9</v>
      </c>
      <c r="G141" s="30"/>
      <c r="H141" s="30"/>
      <c r="I141" s="30"/>
      <c r="J141" s="30"/>
      <c r="K141" s="30">
        <v>7.2</v>
      </c>
      <c r="L141" s="30">
        <v>7.13</v>
      </c>
      <c r="M141" s="28" t="s">
        <v>521</v>
      </c>
      <c r="N141" s="27"/>
      <c r="O141" s="27">
        <f>[1]原表!M141</f>
        <v>0</v>
      </c>
      <c r="P141" s="27">
        <f>[1]原表!N141</f>
        <v>33.15</v>
      </c>
      <c r="Q141" s="29" t="s">
        <v>14</v>
      </c>
    </row>
    <row r="142" spans="1:17" ht="28.5">
      <c r="A142" s="104">
        <v>140</v>
      </c>
      <c r="B142" s="47" t="s">
        <v>709</v>
      </c>
      <c r="C142" s="26" t="s">
        <v>692</v>
      </c>
      <c r="D142" s="27">
        <f>[1]原表!D142</f>
        <v>0</v>
      </c>
      <c r="E142" s="27">
        <f>[1]原表!E142</f>
        <v>18.36</v>
      </c>
      <c r="F142" s="27">
        <f>[1]原表!F142</f>
        <v>605.24680000000001</v>
      </c>
      <c r="G142" s="30"/>
      <c r="H142" s="30"/>
      <c r="I142" s="30"/>
      <c r="J142" s="30"/>
      <c r="K142" s="30">
        <v>86.6</v>
      </c>
      <c r="L142" s="30">
        <v>89.55</v>
      </c>
      <c r="M142" s="28" t="s">
        <v>521</v>
      </c>
      <c r="N142" s="27"/>
      <c r="O142" s="27">
        <f>[1]原表!M142</f>
        <v>0</v>
      </c>
      <c r="P142" s="27">
        <f>[1]原表!N142</f>
        <v>32.72</v>
      </c>
      <c r="Q142" s="29" t="s">
        <v>14</v>
      </c>
    </row>
    <row r="143" spans="1:17" ht="28.5">
      <c r="A143" s="104">
        <v>141</v>
      </c>
      <c r="B143" s="47" t="s">
        <v>710</v>
      </c>
      <c r="C143" s="26" t="s">
        <v>692</v>
      </c>
      <c r="D143" s="27">
        <f>[1]原表!D143</f>
        <v>0</v>
      </c>
      <c r="E143" s="27">
        <f>[1]原表!E143</f>
        <v>137.77000000000001</v>
      </c>
      <c r="F143" s="27">
        <f>[1]原表!F143</f>
        <v>4885.9755999999998</v>
      </c>
      <c r="G143" s="30"/>
      <c r="H143" s="30"/>
      <c r="I143" s="30"/>
      <c r="J143" s="30"/>
      <c r="K143" s="30">
        <v>6.78</v>
      </c>
      <c r="L143" s="30">
        <v>6.78</v>
      </c>
      <c r="M143" s="28" t="s">
        <v>521</v>
      </c>
      <c r="N143" s="27"/>
      <c r="O143" s="27">
        <f>[1]原表!M143</f>
        <v>0</v>
      </c>
      <c r="P143" s="27">
        <f>[1]原表!N143</f>
        <v>33.270000000000003</v>
      </c>
      <c r="Q143" s="29" t="s">
        <v>14</v>
      </c>
    </row>
    <row r="144" spans="1:17" ht="28.5">
      <c r="A144" s="104">
        <v>142</v>
      </c>
      <c r="B144" s="47" t="s">
        <v>711</v>
      </c>
      <c r="C144" s="26" t="s">
        <v>692</v>
      </c>
      <c r="D144" s="27">
        <f>[1]原表!D144</f>
        <v>0</v>
      </c>
      <c r="E144" s="27">
        <f>[1]原表!E144</f>
        <v>22.61</v>
      </c>
      <c r="F144" s="27">
        <f>[1]原表!F144</f>
        <v>839.97860000000003</v>
      </c>
      <c r="G144" s="30"/>
      <c r="H144" s="30"/>
      <c r="I144" s="30"/>
      <c r="J144" s="30"/>
      <c r="K144" s="30" t="s">
        <v>24</v>
      </c>
      <c r="L144" s="30" t="s">
        <v>24</v>
      </c>
      <c r="M144" s="28" t="s">
        <v>521</v>
      </c>
      <c r="N144" s="27"/>
      <c r="O144" s="27"/>
      <c r="P144" s="27"/>
      <c r="Q144" s="29" t="s">
        <v>198</v>
      </c>
    </row>
    <row r="145" spans="1:17" ht="28.5">
      <c r="A145" s="104">
        <v>143</v>
      </c>
      <c r="B145" s="47" t="s">
        <v>712</v>
      </c>
      <c r="C145" s="26" t="s">
        <v>692</v>
      </c>
      <c r="D145" s="27">
        <f>[1]原表!D145</f>
        <v>0</v>
      </c>
      <c r="E145" s="27" t="str">
        <f>[1]原表!E145</f>
        <v>/</v>
      </c>
      <c r="F145" s="27">
        <f>[1]原表!F145</f>
        <v>0</v>
      </c>
      <c r="G145" s="30"/>
      <c r="H145" s="30"/>
      <c r="I145" s="30"/>
      <c r="J145" s="30"/>
      <c r="K145" s="30">
        <v>22.3</v>
      </c>
      <c r="L145" s="30">
        <v>22.3</v>
      </c>
      <c r="M145" s="28" t="s">
        <v>521</v>
      </c>
      <c r="N145" s="27"/>
      <c r="O145" s="27" t="str">
        <f>[1]原表!M145</f>
        <v>/</v>
      </c>
      <c r="P145" s="27" t="str">
        <f>[1]原表!N145</f>
        <v>/</v>
      </c>
      <c r="Q145" s="29" t="s">
        <v>14</v>
      </c>
    </row>
    <row r="146" spans="1:17" ht="28.5">
      <c r="A146" s="104">
        <v>144</v>
      </c>
      <c r="B146" s="47" t="s">
        <v>713</v>
      </c>
      <c r="C146" s="26" t="s">
        <v>714</v>
      </c>
      <c r="D146" s="27">
        <f>[1]原表!D146</f>
        <v>0</v>
      </c>
      <c r="E146" s="27">
        <f>[1]原表!E146</f>
        <v>50.04</v>
      </c>
      <c r="F146" s="27">
        <f>[1]原表!F146</f>
        <v>1602.25</v>
      </c>
      <c r="G146" s="30"/>
      <c r="H146" s="30"/>
      <c r="I146" s="30"/>
      <c r="J146" s="30"/>
      <c r="K146" s="30">
        <v>78.8</v>
      </c>
      <c r="L146" s="30">
        <v>204.33</v>
      </c>
      <c r="M146" s="28" t="s">
        <v>521</v>
      </c>
      <c r="N146" s="27">
        <f>[1]调整!N146</f>
        <v>30.72</v>
      </c>
      <c r="O146" s="27"/>
      <c r="P146" s="27"/>
      <c r="Q146" s="29" t="s">
        <v>14</v>
      </c>
    </row>
    <row r="147" spans="1:17" ht="28.5">
      <c r="A147" s="104">
        <v>145</v>
      </c>
      <c r="B147" s="47" t="s">
        <v>715</v>
      </c>
      <c r="C147" s="26" t="s">
        <v>692</v>
      </c>
      <c r="D147" s="27">
        <f>[1]原表!D147</f>
        <v>123.1001</v>
      </c>
      <c r="E147" s="27">
        <f>[1]原表!E147</f>
        <v>297.48379999999997</v>
      </c>
      <c r="F147" s="27">
        <f>[1]原表!F147</f>
        <v>13120.2467</v>
      </c>
      <c r="G147" s="30"/>
      <c r="H147" s="30"/>
      <c r="I147" s="30"/>
      <c r="J147" s="30"/>
      <c r="K147" s="30">
        <v>20.38</v>
      </c>
      <c r="L147" s="30">
        <v>20.38</v>
      </c>
      <c r="M147" s="28" t="s">
        <v>521</v>
      </c>
      <c r="N147" s="27"/>
      <c r="O147" s="27"/>
      <c r="P147" s="27">
        <f>[1]原表!N147</f>
        <v>71.260000000000005</v>
      </c>
      <c r="Q147" s="29" t="s">
        <v>14</v>
      </c>
    </row>
    <row r="148" spans="1:17" ht="28.5">
      <c r="A148" s="104">
        <v>146</v>
      </c>
      <c r="B148" s="47" t="s">
        <v>716</v>
      </c>
      <c r="C148" s="26" t="s">
        <v>692</v>
      </c>
      <c r="D148" s="27">
        <f>[1]原表!D148</f>
        <v>0</v>
      </c>
      <c r="E148" s="27">
        <f>[1]原表!E148</f>
        <v>25.47</v>
      </c>
      <c r="F148" s="27">
        <f>[1]原表!F148</f>
        <v>937.76099999999997</v>
      </c>
      <c r="G148" s="30">
        <v>1</v>
      </c>
      <c r="H148" s="30">
        <v>12</v>
      </c>
      <c r="I148" s="30">
        <v>1</v>
      </c>
      <c r="J148" s="30"/>
      <c r="K148" s="30">
        <v>84.17</v>
      </c>
      <c r="L148" s="30">
        <v>84.17</v>
      </c>
      <c r="M148" s="28" t="s">
        <v>521</v>
      </c>
      <c r="N148" s="27">
        <f>[1]调整!N148</f>
        <v>35.25</v>
      </c>
      <c r="O148" s="27"/>
      <c r="P148" s="27"/>
      <c r="Q148" s="29" t="s">
        <v>14</v>
      </c>
    </row>
    <row r="149" spans="1:17" ht="28.5">
      <c r="A149" s="104">
        <v>147</v>
      </c>
      <c r="B149" s="47" t="s">
        <v>717</v>
      </c>
      <c r="C149" s="26" t="s">
        <v>692</v>
      </c>
      <c r="D149" s="27">
        <f>[1]原表!D149</f>
        <v>72.89</v>
      </c>
      <c r="E149" s="27">
        <f>[1]原表!E149</f>
        <v>118.23</v>
      </c>
      <c r="F149" s="27">
        <f>[1]原表!F149</f>
        <v>5581.8059000000003</v>
      </c>
      <c r="G149" s="30"/>
      <c r="H149" s="30"/>
      <c r="I149" s="30"/>
      <c r="J149" s="30"/>
      <c r="K149" s="30">
        <v>16.2</v>
      </c>
      <c r="L149" s="30">
        <v>16.2</v>
      </c>
      <c r="M149" s="28" t="s">
        <v>521</v>
      </c>
      <c r="N149" s="27"/>
      <c r="O149" s="27">
        <f>[1]原表!M149</f>
        <v>57.09</v>
      </c>
      <c r="P149" s="27">
        <f>[1]原表!N149</f>
        <v>67.64</v>
      </c>
      <c r="Q149" s="29" t="s">
        <v>14</v>
      </c>
    </row>
    <row r="150" spans="1:17" ht="28.5">
      <c r="A150" s="104">
        <v>148</v>
      </c>
      <c r="B150" s="47" t="s">
        <v>718</v>
      </c>
      <c r="C150" s="26" t="s">
        <v>692</v>
      </c>
      <c r="D150" s="27">
        <f>[1]原表!D150</f>
        <v>0</v>
      </c>
      <c r="E150" s="27">
        <f>[1]原表!E150</f>
        <v>57.17</v>
      </c>
      <c r="F150" s="27">
        <f>[1]原表!F150</f>
        <v>1854.327</v>
      </c>
      <c r="G150" s="30"/>
      <c r="H150" s="30"/>
      <c r="I150" s="30"/>
      <c r="J150" s="30"/>
      <c r="K150" s="30">
        <v>3.37</v>
      </c>
      <c r="L150" s="30">
        <v>3.37</v>
      </c>
      <c r="M150" s="28" t="s">
        <v>521</v>
      </c>
      <c r="N150" s="27"/>
      <c r="O150" s="27">
        <f>[1]原表!M150</f>
        <v>0</v>
      </c>
      <c r="P150" s="27">
        <f>[1]原表!N150</f>
        <v>32.67</v>
      </c>
      <c r="Q150" s="29" t="s">
        <v>14</v>
      </c>
    </row>
    <row r="151" spans="1:17" ht="28.5">
      <c r="A151" s="104">
        <v>149</v>
      </c>
      <c r="B151" s="47" t="s">
        <v>719</v>
      </c>
      <c r="C151" s="26" t="s">
        <v>692</v>
      </c>
      <c r="D151" s="27">
        <f>[1]原表!D151</f>
        <v>0</v>
      </c>
      <c r="E151" s="27">
        <f>[1]原表!E151</f>
        <v>4.95</v>
      </c>
      <c r="F151" s="27">
        <f>[1]原表!F151</f>
        <v>178.28960000000001</v>
      </c>
      <c r="G151" s="30"/>
      <c r="H151" s="30"/>
      <c r="I151" s="30"/>
      <c r="J151" s="30"/>
      <c r="K151" s="30"/>
      <c r="L151" s="30"/>
      <c r="M151" s="28" t="s">
        <v>521</v>
      </c>
      <c r="N151" s="27"/>
      <c r="O151" s="27">
        <f>[1]原表!M151</f>
        <v>0</v>
      </c>
      <c r="P151" s="27"/>
      <c r="Q151" s="29" t="s">
        <v>198</v>
      </c>
    </row>
    <row r="152" spans="1:17" ht="28.5">
      <c r="A152" s="104">
        <v>150</v>
      </c>
      <c r="B152" s="47" t="s">
        <v>720</v>
      </c>
      <c r="C152" s="26" t="s">
        <v>692</v>
      </c>
      <c r="D152" s="27">
        <f>[1]原表!D152</f>
        <v>0</v>
      </c>
      <c r="E152" s="27">
        <f>[1]原表!E152</f>
        <v>0</v>
      </c>
      <c r="F152" s="27">
        <f>[1]原表!F152</f>
        <v>0</v>
      </c>
      <c r="G152" s="30"/>
      <c r="H152" s="30"/>
      <c r="I152" s="30"/>
      <c r="J152" s="30"/>
      <c r="K152" s="30">
        <v>6.24</v>
      </c>
      <c r="L152" s="30">
        <v>6.24</v>
      </c>
      <c r="M152" s="28" t="s">
        <v>521</v>
      </c>
      <c r="N152" s="27"/>
      <c r="O152" s="27">
        <f>[1]原表!M152</f>
        <v>0</v>
      </c>
      <c r="P152" s="27" t="str">
        <f>[1]原表!N152</f>
        <v>/</v>
      </c>
      <c r="Q152" s="29" t="s">
        <v>14</v>
      </c>
    </row>
    <row r="153" spans="1:17" ht="28.5">
      <c r="A153" s="104">
        <v>151</v>
      </c>
      <c r="B153" s="47" t="s">
        <v>721</v>
      </c>
      <c r="C153" s="26" t="s">
        <v>692</v>
      </c>
      <c r="D153" s="27">
        <f>[1]原表!D153</f>
        <v>0</v>
      </c>
      <c r="E153" s="27">
        <f>[1]原表!E153</f>
        <v>17.420000000000002</v>
      </c>
      <c r="F153" s="27">
        <f>[1]原表!F153</f>
        <v>611.5598</v>
      </c>
      <c r="G153" s="30"/>
      <c r="H153" s="30"/>
      <c r="I153" s="30"/>
      <c r="J153" s="30"/>
      <c r="K153" s="30">
        <v>9.9499999999999993</v>
      </c>
      <c r="L153" s="30">
        <v>9.9499999999999993</v>
      </c>
      <c r="M153" s="28" t="s">
        <v>521</v>
      </c>
      <c r="N153" s="27"/>
      <c r="O153" s="27">
        <f>[1]原表!M153</f>
        <v>0</v>
      </c>
      <c r="P153" s="27">
        <f>[1]原表!N153</f>
        <v>34.44</v>
      </c>
      <c r="Q153" s="29" t="s">
        <v>14</v>
      </c>
    </row>
    <row r="154" spans="1:17" ht="28.5">
      <c r="A154" s="104">
        <v>152</v>
      </c>
      <c r="B154" s="47" t="s">
        <v>722</v>
      </c>
      <c r="C154" s="26" t="s">
        <v>692</v>
      </c>
      <c r="D154" s="27">
        <f>[1]原表!D154</f>
        <v>0</v>
      </c>
      <c r="E154" s="27">
        <f>[1]原表!E154</f>
        <v>16.14</v>
      </c>
      <c r="F154" s="27">
        <f>[1]原表!F154</f>
        <v>501.95269999999999</v>
      </c>
      <c r="G154" s="30"/>
      <c r="H154" s="30"/>
      <c r="I154" s="30"/>
      <c r="J154" s="30"/>
      <c r="K154" s="30">
        <v>4.0999999999999996</v>
      </c>
      <c r="L154" s="30">
        <v>4.0999999999999996</v>
      </c>
      <c r="M154" s="28" t="s">
        <v>521</v>
      </c>
      <c r="N154" s="27"/>
      <c r="O154" s="27">
        <f>[1]原表!M154</f>
        <v>0</v>
      </c>
      <c r="P154" s="27">
        <f>[1]原表!N154</f>
        <v>30.45</v>
      </c>
      <c r="Q154" s="29" t="s">
        <v>14</v>
      </c>
    </row>
    <row r="155" spans="1:17" ht="28.5">
      <c r="A155" s="104">
        <v>153</v>
      </c>
      <c r="B155" s="47" t="s">
        <v>723</v>
      </c>
      <c r="C155" s="26" t="s">
        <v>692</v>
      </c>
      <c r="D155" s="27">
        <f>[1]原表!D155</f>
        <v>0</v>
      </c>
      <c r="E155" s="27">
        <f>[1]原表!E155</f>
        <v>11.51</v>
      </c>
      <c r="F155" s="27">
        <f>[1]原表!F155</f>
        <v>451.89</v>
      </c>
      <c r="G155" s="30"/>
      <c r="H155" s="30"/>
      <c r="I155" s="30"/>
      <c r="J155" s="30"/>
      <c r="K155" s="30">
        <v>3.8</v>
      </c>
      <c r="L155" s="30">
        <v>3.8</v>
      </c>
      <c r="M155" s="28" t="s">
        <v>521</v>
      </c>
      <c r="N155" s="27"/>
      <c r="O155" s="27">
        <f>[1]原表!M155</f>
        <v>0</v>
      </c>
      <c r="P155" s="27">
        <f>[1]原表!N155</f>
        <v>38.54</v>
      </c>
      <c r="Q155" s="29" t="s">
        <v>14</v>
      </c>
    </row>
    <row r="156" spans="1:17" ht="28.5">
      <c r="A156" s="104">
        <v>154</v>
      </c>
      <c r="B156" s="47" t="s">
        <v>724</v>
      </c>
      <c r="C156" s="26" t="s">
        <v>692</v>
      </c>
      <c r="D156" s="27">
        <f>[1]原表!D156</f>
        <v>0</v>
      </c>
      <c r="E156" s="27">
        <f>[1]原表!E156</f>
        <v>5.5491999999999999</v>
      </c>
      <c r="F156" s="27">
        <f>[1]原表!F156</f>
        <v>197.1662</v>
      </c>
      <c r="G156" s="30"/>
      <c r="H156" s="30"/>
      <c r="I156" s="30"/>
      <c r="J156" s="30"/>
      <c r="K156" s="30">
        <v>9.67</v>
      </c>
      <c r="L156" s="30">
        <v>2.2599999999999998</v>
      </c>
      <c r="M156" s="28" t="s">
        <v>521</v>
      </c>
      <c r="N156" s="27"/>
      <c r="O156" s="27">
        <f>[1]原表!M156</f>
        <v>0</v>
      </c>
      <c r="P156" s="27">
        <f>[1]原表!N156</f>
        <v>33.22</v>
      </c>
      <c r="Q156" s="29" t="s">
        <v>14</v>
      </c>
    </row>
    <row r="157" spans="1:17" ht="28.5">
      <c r="A157" s="104">
        <v>155</v>
      </c>
      <c r="B157" s="47" t="s">
        <v>725</v>
      </c>
      <c r="C157" s="26" t="s">
        <v>692</v>
      </c>
      <c r="D157" s="27">
        <f>[1]原表!D157</f>
        <v>0</v>
      </c>
      <c r="E157" s="27">
        <f>[1]原表!E157</f>
        <v>14.43</v>
      </c>
      <c r="F157" s="27">
        <f>[1]原表!F157</f>
        <v>530.2903</v>
      </c>
      <c r="G157" s="30"/>
      <c r="H157" s="30"/>
      <c r="I157" s="30"/>
      <c r="J157" s="30"/>
      <c r="K157" s="30">
        <v>13.44</v>
      </c>
      <c r="L157" s="30">
        <v>13.44</v>
      </c>
      <c r="M157" s="28" t="s">
        <v>521</v>
      </c>
      <c r="N157" s="27"/>
      <c r="O157" s="27">
        <f>[1]原表!M157</f>
        <v>0</v>
      </c>
      <c r="P157" s="27">
        <f>[1]原表!N157</f>
        <v>36.18</v>
      </c>
      <c r="Q157" s="29" t="s">
        <v>14</v>
      </c>
    </row>
    <row r="158" spans="1:17" ht="28.5">
      <c r="A158" s="104">
        <v>156</v>
      </c>
      <c r="B158" s="47" t="s">
        <v>726</v>
      </c>
      <c r="C158" s="26" t="s">
        <v>692</v>
      </c>
      <c r="D158" s="27">
        <f>[1]原表!D158</f>
        <v>0</v>
      </c>
      <c r="E158" s="27">
        <f>[1]原表!E158</f>
        <v>21.79</v>
      </c>
      <c r="F158" s="27">
        <f>[1]原表!F158</f>
        <v>764.58939999999996</v>
      </c>
      <c r="G158" s="30"/>
      <c r="H158" s="30"/>
      <c r="I158" s="30"/>
      <c r="J158" s="30"/>
      <c r="K158" s="30">
        <v>14.49</v>
      </c>
      <c r="L158" s="30">
        <v>14.49</v>
      </c>
      <c r="M158" s="28" t="s">
        <v>521</v>
      </c>
      <c r="N158" s="27"/>
      <c r="O158" s="27">
        <f>[1]原表!M158</f>
        <v>0</v>
      </c>
      <c r="P158" s="27">
        <f>[1]原表!N158</f>
        <v>33.83</v>
      </c>
      <c r="Q158" s="29" t="s">
        <v>14</v>
      </c>
    </row>
    <row r="159" spans="1:17" ht="28.5">
      <c r="A159" s="104">
        <v>157</v>
      </c>
      <c r="B159" s="47" t="s">
        <v>727</v>
      </c>
      <c r="C159" s="26" t="s">
        <v>692</v>
      </c>
      <c r="D159" s="27">
        <f>[1]原表!D159</f>
        <v>0</v>
      </c>
      <c r="E159" s="27">
        <f>[1]原表!E159</f>
        <v>20.16</v>
      </c>
      <c r="F159" s="27">
        <f>[1]原表!F159</f>
        <v>704.22</v>
      </c>
      <c r="G159" s="30"/>
      <c r="H159" s="30"/>
      <c r="I159" s="30"/>
      <c r="J159" s="30"/>
      <c r="K159" s="30">
        <v>12.92</v>
      </c>
      <c r="L159" s="30">
        <v>12.92</v>
      </c>
      <c r="M159" s="28" t="s">
        <v>521</v>
      </c>
      <c r="N159" s="27"/>
      <c r="O159" s="27">
        <f>[1]原表!M159</f>
        <v>0</v>
      </c>
      <c r="P159" s="27">
        <f>[1]原表!N159</f>
        <v>33.42</v>
      </c>
      <c r="Q159" s="29" t="s">
        <v>14</v>
      </c>
    </row>
    <row r="160" spans="1:17" ht="28.5">
      <c r="A160" s="104">
        <v>158</v>
      </c>
      <c r="B160" s="47" t="s">
        <v>728</v>
      </c>
      <c r="C160" s="26" t="s">
        <v>692</v>
      </c>
      <c r="D160" s="27">
        <f>[1]原表!D160</f>
        <v>0</v>
      </c>
      <c r="E160" s="27">
        <f>[1]原表!E160</f>
        <v>20.23</v>
      </c>
      <c r="F160" s="27">
        <f>[1]原表!F160</f>
        <v>670.23599999999999</v>
      </c>
      <c r="G160" s="30"/>
      <c r="H160" s="30"/>
      <c r="I160" s="30"/>
      <c r="J160" s="30"/>
      <c r="K160" s="30">
        <v>15.46</v>
      </c>
      <c r="L160" s="30">
        <v>14.25</v>
      </c>
      <c r="M160" s="28" t="s">
        <v>521</v>
      </c>
      <c r="N160" s="27"/>
      <c r="O160" s="27">
        <f>[1]原表!M160</f>
        <v>0</v>
      </c>
      <c r="P160" s="27">
        <f>[1]原表!N160</f>
        <v>32.15</v>
      </c>
      <c r="Q160" s="29" t="s">
        <v>14</v>
      </c>
    </row>
    <row r="161" spans="1:17" ht="28.5">
      <c r="A161" s="104">
        <v>159</v>
      </c>
      <c r="B161" s="47" t="s">
        <v>729</v>
      </c>
      <c r="C161" s="26" t="s">
        <v>692</v>
      </c>
      <c r="D161" s="27">
        <f>[1]原表!D161</f>
        <v>0</v>
      </c>
      <c r="E161" s="27">
        <f>[1]原表!E161</f>
        <v>65.89</v>
      </c>
      <c r="F161" s="27">
        <f>[1]原表!F161</f>
        <v>2325.636</v>
      </c>
      <c r="G161" s="30"/>
      <c r="H161" s="30"/>
      <c r="I161" s="30"/>
      <c r="J161" s="30"/>
      <c r="K161" s="30">
        <v>2.71</v>
      </c>
      <c r="L161" s="30">
        <v>2.71</v>
      </c>
      <c r="M161" s="28" t="s">
        <v>521</v>
      </c>
      <c r="N161" s="27"/>
      <c r="O161" s="27">
        <f>[1]原表!M161</f>
        <v>0</v>
      </c>
      <c r="P161" s="27">
        <f>[1]原表!N161</f>
        <v>34.9</v>
      </c>
      <c r="Q161" s="29" t="s">
        <v>14</v>
      </c>
    </row>
    <row r="162" spans="1:17" ht="28.5">
      <c r="A162" s="104">
        <v>160</v>
      </c>
      <c r="B162" s="47" t="s">
        <v>730</v>
      </c>
      <c r="C162" s="26" t="s">
        <v>692</v>
      </c>
      <c r="D162" s="27">
        <f>[1]原表!D162</f>
        <v>0</v>
      </c>
      <c r="E162" s="27">
        <f>[1]原表!E162</f>
        <v>3.3037999999999998</v>
      </c>
      <c r="F162" s="27">
        <f>[1]原表!F162</f>
        <v>126.23</v>
      </c>
      <c r="G162" s="30"/>
      <c r="H162" s="30"/>
      <c r="I162" s="30"/>
      <c r="J162" s="30"/>
      <c r="K162" s="30">
        <v>5.94</v>
      </c>
      <c r="L162" s="30">
        <v>5.94</v>
      </c>
      <c r="M162" s="28" t="s">
        <v>521</v>
      </c>
      <c r="N162" s="27"/>
      <c r="O162" s="27">
        <f>[1]原表!M162</f>
        <v>0</v>
      </c>
      <c r="P162" s="27">
        <f>[1]原表!N162</f>
        <v>36.450000000000003</v>
      </c>
      <c r="Q162" s="29" t="s">
        <v>14</v>
      </c>
    </row>
    <row r="163" spans="1:17" ht="28.5">
      <c r="A163" s="104">
        <v>161</v>
      </c>
      <c r="B163" s="47" t="s">
        <v>731</v>
      </c>
      <c r="C163" s="26" t="s">
        <v>692</v>
      </c>
      <c r="D163" s="27">
        <f>[1]原表!D163</f>
        <v>0</v>
      </c>
      <c r="E163" s="27">
        <f>[1]原表!E163</f>
        <v>8.5399999999999991</v>
      </c>
      <c r="F163" s="27">
        <f>[1]原表!F163</f>
        <v>337.75839999999999</v>
      </c>
      <c r="G163" s="30"/>
      <c r="H163" s="30"/>
      <c r="I163" s="30"/>
      <c r="J163" s="30"/>
      <c r="K163" s="30"/>
      <c r="L163" s="30"/>
      <c r="M163" s="28" t="s">
        <v>521</v>
      </c>
      <c r="N163" s="27">
        <f>[1]调整!N163</f>
        <v>37.93</v>
      </c>
      <c r="O163" s="27">
        <f>[1]原表!M163</f>
        <v>0</v>
      </c>
      <c r="P163" s="27">
        <f>[1]原表!N163</f>
        <v>37.93</v>
      </c>
      <c r="Q163" s="29" t="s">
        <v>566</v>
      </c>
    </row>
    <row r="164" spans="1:17" ht="28.5">
      <c r="A164" s="104">
        <v>162</v>
      </c>
      <c r="B164" s="47" t="s">
        <v>732</v>
      </c>
      <c r="C164" s="26" t="s">
        <v>692</v>
      </c>
      <c r="D164" s="27">
        <f>[1]原表!D164</f>
        <v>0</v>
      </c>
      <c r="E164" s="27">
        <f>[1]原表!E164</f>
        <v>0</v>
      </c>
      <c r="F164" s="27">
        <f>[1]原表!F164</f>
        <v>0</v>
      </c>
      <c r="G164" s="30"/>
      <c r="H164" s="30"/>
      <c r="I164" s="30"/>
      <c r="J164" s="30"/>
      <c r="K164" s="30">
        <v>9.36</v>
      </c>
      <c r="L164" s="30">
        <v>9.36</v>
      </c>
      <c r="M164" s="28" t="s">
        <v>521</v>
      </c>
      <c r="N164" s="27"/>
      <c r="O164" s="27">
        <f>[1]原表!M164</f>
        <v>0</v>
      </c>
      <c r="P164" s="27">
        <f>[1]原表!N164</f>
        <v>0</v>
      </c>
      <c r="Q164" s="29" t="s">
        <v>14</v>
      </c>
    </row>
    <row r="165" spans="1:17" ht="28.5">
      <c r="A165" s="104">
        <v>163</v>
      </c>
      <c r="B165" s="47" t="s">
        <v>733</v>
      </c>
      <c r="C165" s="26" t="s">
        <v>692</v>
      </c>
      <c r="D165" s="27">
        <f>[1]原表!D165</f>
        <v>0</v>
      </c>
      <c r="E165" s="27">
        <f>[1]原表!E165</f>
        <v>18.73</v>
      </c>
      <c r="F165" s="27">
        <f>[1]原表!F165</f>
        <v>661.29</v>
      </c>
      <c r="G165" s="30"/>
      <c r="H165" s="30"/>
      <c r="I165" s="30"/>
      <c r="J165" s="30"/>
      <c r="K165" s="30">
        <v>27.24</v>
      </c>
      <c r="L165" s="30">
        <v>27.24</v>
      </c>
      <c r="M165" s="28" t="s">
        <v>521</v>
      </c>
      <c r="N165" s="27"/>
      <c r="O165" s="27">
        <f>[1]原表!M165</f>
        <v>0</v>
      </c>
      <c r="P165" s="27">
        <f>[1]原表!N165</f>
        <v>32.97</v>
      </c>
      <c r="Q165" s="29" t="s">
        <v>14</v>
      </c>
    </row>
    <row r="166" spans="1:17" ht="28.5">
      <c r="A166" s="104">
        <v>164</v>
      </c>
      <c r="B166" s="47" t="s">
        <v>734</v>
      </c>
      <c r="C166" s="26" t="s">
        <v>692</v>
      </c>
      <c r="D166" s="27">
        <f>[1]原表!D166</f>
        <v>0</v>
      </c>
      <c r="E166" s="27">
        <f>[1]原表!E166</f>
        <v>36.78</v>
      </c>
      <c r="F166" s="27">
        <f>[1]原表!F166</f>
        <v>1330.13</v>
      </c>
      <c r="G166" s="30"/>
      <c r="H166" s="30"/>
      <c r="I166" s="30"/>
      <c r="J166" s="30"/>
      <c r="K166" s="48">
        <v>31.89</v>
      </c>
      <c r="L166" s="48">
        <v>31.89</v>
      </c>
      <c r="M166" s="28" t="s">
        <v>521</v>
      </c>
      <c r="N166" s="27"/>
      <c r="O166" s="27">
        <f>[1]原表!M166</f>
        <v>0</v>
      </c>
      <c r="P166" s="27">
        <f>[1]原表!N166</f>
        <v>34.99</v>
      </c>
      <c r="Q166" s="29" t="s">
        <v>14</v>
      </c>
    </row>
    <row r="167" spans="1:17" ht="28.5">
      <c r="A167" s="104">
        <v>165</v>
      </c>
      <c r="B167" s="47" t="s">
        <v>735</v>
      </c>
      <c r="C167" s="26" t="s">
        <v>692</v>
      </c>
      <c r="D167" s="27">
        <f>[1]原表!D167</f>
        <v>0</v>
      </c>
      <c r="E167" s="27">
        <f>[1]原表!E167</f>
        <v>47.51</v>
      </c>
      <c r="F167" s="27">
        <f>[1]原表!F167</f>
        <v>1840.11</v>
      </c>
      <c r="G167" s="30"/>
      <c r="H167" s="30"/>
      <c r="I167" s="30"/>
      <c r="J167" s="30"/>
      <c r="K167" s="30">
        <v>12.64</v>
      </c>
      <c r="L167" s="30">
        <v>12.64</v>
      </c>
      <c r="M167" s="28" t="s">
        <v>521</v>
      </c>
      <c r="N167" s="27"/>
      <c r="O167" s="27">
        <f>[1]原表!M167</f>
        <v>0</v>
      </c>
      <c r="P167" s="27">
        <f>[1]原表!N167</f>
        <v>37.57</v>
      </c>
      <c r="Q167" s="29" t="s">
        <v>14</v>
      </c>
    </row>
    <row r="168" spans="1:17" ht="28.5">
      <c r="A168" s="104">
        <v>166</v>
      </c>
      <c r="B168" s="47" t="s">
        <v>736</v>
      </c>
      <c r="C168" s="26" t="s">
        <v>692</v>
      </c>
      <c r="D168" s="27">
        <f>[1]原表!D168</f>
        <v>0</v>
      </c>
      <c r="E168" s="27">
        <f>[1]原表!E168</f>
        <v>32.28</v>
      </c>
      <c r="F168" s="27">
        <f>[1]原表!F168</f>
        <v>1150.7976000000001</v>
      </c>
      <c r="G168" s="30"/>
      <c r="H168" s="30"/>
      <c r="I168" s="30"/>
      <c r="J168" s="30"/>
      <c r="K168" s="48">
        <v>12.96</v>
      </c>
      <c r="L168" s="48">
        <v>12.96</v>
      </c>
      <c r="M168" s="28" t="s">
        <v>521</v>
      </c>
      <c r="N168" s="27"/>
      <c r="O168" s="27">
        <f>[1]原表!M168</f>
        <v>0</v>
      </c>
      <c r="P168" s="27">
        <f>[1]原表!N168</f>
        <v>35.79</v>
      </c>
      <c r="Q168" s="29" t="s">
        <v>14</v>
      </c>
    </row>
    <row r="169" spans="1:17" ht="28.5">
      <c r="A169" s="104">
        <v>167</v>
      </c>
      <c r="B169" s="47" t="s">
        <v>737</v>
      </c>
      <c r="C169" s="26" t="s">
        <v>692</v>
      </c>
      <c r="D169" s="27">
        <f>[1]原表!D169</f>
        <v>0</v>
      </c>
      <c r="E169" s="27">
        <f>[1]原表!E169</f>
        <v>19.39</v>
      </c>
      <c r="F169" s="27">
        <f>[1]原表!F169</f>
        <v>594.39</v>
      </c>
      <c r="G169" s="30"/>
      <c r="H169" s="30"/>
      <c r="I169" s="30"/>
      <c r="J169" s="30"/>
      <c r="K169" s="48">
        <v>9.8699999999999992</v>
      </c>
      <c r="L169" s="48">
        <v>9.8699999999999992</v>
      </c>
      <c r="M169" s="28" t="s">
        <v>521</v>
      </c>
      <c r="N169" s="27"/>
      <c r="O169" s="27">
        <f>[1]原表!M169</f>
        <v>0</v>
      </c>
      <c r="P169" s="27">
        <f>[1]原表!N169</f>
        <v>29.28</v>
      </c>
      <c r="Q169" s="29" t="s">
        <v>14</v>
      </c>
    </row>
    <row r="170" spans="1:17" ht="28.5">
      <c r="A170" s="104">
        <v>168</v>
      </c>
      <c r="B170" s="47" t="s">
        <v>738</v>
      </c>
      <c r="C170" s="26" t="s">
        <v>692</v>
      </c>
      <c r="D170" s="27">
        <f>[1]原表!D170</f>
        <v>0</v>
      </c>
      <c r="E170" s="27">
        <f>[1]原表!E170</f>
        <v>18.239999999999998</v>
      </c>
      <c r="F170" s="27">
        <f>[1]原表!F170</f>
        <v>614.49659999999994</v>
      </c>
      <c r="G170" s="30"/>
      <c r="H170" s="30"/>
      <c r="I170" s="30"/>
      <c r="J170" s="30"/>
      <c r="K170" s="48">
        <v>11</v>
      </c>
      <c r="L170" s="48">
        <v>11</v>
      </c>
      <c r="M170" s="28" t="s">
        <v>521</v>
      </c>
      <c r="N170" s="27"/>
      <c r="O170" s="27">
        <f>[1]原表!M170</f>
        <v>0</v>
      </c>
      <c r="P170" s="27">
        <f>[1]原表!N170</f>
        <v>32.97</v>
      </c>
      <c r="Q170" s="29" t="s">
        <v>14</v>
      </c>
    </row>
    <row r="171" spans="1:17" ht="28.5">
      <c r="A171" s="104">
        <v>169</v>
      </c>
      <c r="B171" s="47" t="s">
        <v>739</v>
      </c>
      <c r="C171" s="26" t="s">
        <v>692</v>
      </c>
      <c r="D171" s="27">
        <f>[1]原表!D171</f>
        <v>0</v>
      </c>
      <c r="E171" s="27">
        <f>[1]原表!E171</f>
        <v>17.260000000000002</v>
      </c>
      <c r="F171" s="27">
        <f>[1]原表!F171</f>
        <v>630.11080000000004</v>
      </c>
      <c r="G171" s="30"/>
      <c r="H171" s="30"/>
      <c r="I171" s="30"/>
      <c r="J171" s="30"/>
      <c r="K171" s="48">
        <v>3.26</v>
      </c>
      <c r="L171" s="48">
        <v>3.26</v>
      </c>
      <c r="M171" s="28" t="s">
        <v>521</v>
      </c>
      <c r="N171" s="27"/>
      <c r="O171" s="27">
        <f>[1]原表!M171</f>
        <v>0</v>
      </c>
      <c r="P171" s="27">
        <f>[1]原表!N171</f>
        <v>35.880000000000003</v>
      </c>
      <c r="Q171" s="29" t="s">
        <v>14</v>
      </c>
    </row>
    <row r="172" spans="1:17" ht="28.5">
      <c r="A172" s="104">
        <v>170</v>
      </c>
      <c r="B172" s="41" t="s">
        <v>740</v>
      </c>
      <c r="C172" s="26" t="s">
        <v>692</v>
      </c>
      <c r="D172" s="27">
        <f>[1]原表!D172</f>
        <v>0</v>
      </c>
      <c r="E172" s="27">
        <f>[1]原表!E172</f>
        <v>14.51</v>
      </c>
      <c r="F172" s="27">
        <f>[1]原表!F172</f>
        <v>336.01130000000001</v>
      </c>
      <c r="G172" s="48"/>
      <c r="H172" s="48"/>
      <c r="I172" s="48"/>
      <c r="J172" s="48"/>
      <c r="K172" s="48"/>
      <c r="L172" s="48"/>
      <c r="M172" s="28" t="s">
        <v>521</v>
      </c>
      <c r="N172" s="27">
        <f>[1]调整!N172</f>
        <v>22.63</v>
      </c>
      <c r="O172" s="27">
        <f>[1]原表!M172</f>
        <v>0</v>
      </c>
      <c r="P172" s="27">
        <f>[1]原表!N172</f>
        <v>22.63</v>
      </c>
      <c r="Q172" s="29" t="s">
        <v>198</v>
      </c>
    </row>
    <row r="173" spans="1:17" ht="28.5">
      <c r="A173" s="104">
        <v>171</v>
      </c>
      <c r="B173" s="41" t="s">
        <v>741</v>
      </c>
      <c r="C173" s="26" t="s">
        <v>692</v>
      </c>
      <c r="D173" s="27">
        <f>[1]原表!D173</f>
        <v>0</v>
      </c>
      <c r="E173" s="27">
        <f>[1]原表!E173</f>
        <v>0</v>
      </c>
      <c r="F173" s="27">
        <f>[1]原表!F173</f>
        <v>0</v>
      </c>
      <c r="G173" s="48"/>
      <c r="H173" s="48"/>
      <c r="I173" s="48"/>
      <c r="J173" s="48"/>
      <c r="K173" s="48"/>
      <c r="L173" s="48"/>
      <c r="M173" s="28" t="s">
        <v>521</v>
      </c>
      <c r="N173" s="27">
        <f>[1]调整!N173</f>
        <v>0</v>
      </c>
      <c r="O173" s="27">
        <f>[1]原表!M173</f>
        <v>0</v>
      </c>
      <c r="P173" s="27">
        <f>[1]原表!N173</f>
        <v>0</v>
      </c>
      <c r="Q173" s="29" t="s">
        <v>198</v>
      </c>
    </row>
    <row r="174" spans="1:17" ht="28.5">
      <c r="A174" s="104">
        <v>172</v>
      </c>
      <c r="B174" s="49" t="s">
        <v>742</v>
      </c>
      <c r="C174" s="26" t="s">
        <v>743</v>
      </c>
      <c r="D174" s="27">
        <f>[1]原表!D174</f>
        <v>0</v>
      </c>
      <c r="E174" s="27">
        <f>[1]原表!E174</f>
        <v>0</v>
      </c>
      <c r="F174" s="27">
        <f>[1]原表!F174</f>
        <v>0</v>
      </c>
      <c r="G174" s="50">
        <v>0.12</v>
      </c>
      <c r="H174" s="50">
        <v>0.12</v>
      </c>
      <c r="I174" s="50">
        <v>0.06</v>
      </c>
      <c r="J174" s="50"/>
      <c r="K174" s="50">
        <v>63.97</v>
      </c>
      <c r="L174" s="50">
        <v>118.86</v>
      </c>
      <c r="M174" s="28" t="s">
        <v>521</v>
      </c>
      <c r="N174" s="27">
        <v>78.099999999999994</v>
      </c>
      <c r="O174" s="27">
        <f>[1]原表!M174</f>
        <v>0</v>
      </c>
      <c r="P174" s="27"/>
      <c r="Q174" s="29" t="s">
        <v>14</v>
      </c>
    </row>
    <row r="175" spans="1:17" ht="28.5">
      <c r="A175" s="104">
        <v>173</v>
      </c>
      <c r="B175" s="49" t="s">
        <v>744</v>
      </c>
      <c r="C175" s="26" t="s">
        <v>743</v>
      </c>
      <c r="D175" s="27">
        <f>[1]原表!D175</f>
        <v>109.36</v>
      </c>
      <c r="E175" s="27">
        <f>[1]原表!E175</f>
        <v>181.94</v>
      </c>
      <c r="F175" s="27">
        <f>[1]原表!F175</f>
        <v>14363.62</v>
      </c>
      <c r="G175" s="50"/>
      <c r="H175" s="50"/>
      <c r="I175" s="50"/>
      <c r="J175" s="50"/>
      <c r="K175" s="50">
        <v>59.16</v>
      </c>
      <c r="L175" s="50">
        <v>54.16</v>
      </c>
      <c r="M175" s="28" t="s">
        <v>521</v>
      </c>
      <c r="N175" s="27"/>
      <c r="O175" s="27">
        <f>[1]原表!M175</f>
        <v>0</v>
      </c>
      <c r="P175" s="27">
        <f>[1]原表!N175</f>
        <v>78.099999999999994</v>
      </c>
      <c r="Q175" s="29" t="s">
        <v>14</v>
      </c>
    </row>
    <row r="176" spans="1:17" ht="28.5">
      <c r="A176" s="104">
        <v>174</v>
      </c>
      <c r="B176" s="51" t="s">
        <v>745</v>
      </c>
      <c r="C176" s="26" t="s">
        <v>746</v>
      </c>
      <c r="D176" s="27">
        <f>[1]原表!D176</f>
        <v>0</v>
      </c>
      <c r="E176" s="27">
        <f>[1]原表!E176</f>
        <v>85.51</v>
      </c>
      <c r="F176" s="27">
        <f>[1]原表!F176</f>
        <v>2807.14</v>
      </c>
      <c r="G176" s="50"/>
      <c r="H176" s="50"/>
      <c r="I176" s="50"/>
      <c r="J176" s="50"/>
      <c r="K176" s="50">
        <v>10.74</v>
      </c>
      <c r="L176" s="50">
        <v>9.9</v>
      </c>
      <c r="M176" s="28" t="s">
        <v>521</v>
      </c>
      <c r="N176" s="27"/>
      <c r="O176" s="27">
        <f>[1]原表!M176</f>
        <v>0</v>
      </c>
      <c r="P176" s="27">
        <f>[1]原表!N176</f>
        <v>30.94</v>
      </c>
      <c r="Q176" s="29" t="s">
        <v>14</v>
      </c>
    </row>
    <row r="177" spans="1:17" ht="28.5">
      <c r="A177" s="104">
        <v>175</v>
      </c>
      <c r="B177" s="29" t="s">
        <v>747</v>
      </c>
      <c r="C177" s="26" t="s">
        <v>748</v>
      </c>
      <c r="D177" s="27">
        <f>[1]原表!D177</f>
        <v>0</v>
      </c>
      <c r="E177" s="27">
        <f>[1]原表!E177</f>
        <v>12.21</v>
      </c>
      <c r="F177" s="27">
        <f>[1]原表!F177</f>
        <v>444.26</v>
      </c>
      <c r="G177" s="40"/>
      <c r="H177" s="40"/>
      <c r="I177" s="40"/>
      <c r="J177" s="40"/>
      <c r="K177" s="40"/>
      <c r="L177" s="40"/>
      <c r="M177" s="28" t="s">
        <v>521</v>
      </c>
      <c r="N177" s="27"/>
      <c r="O177" s="27">
        <f>[1]原表!M177</f>
        <v>0</v>
      </c>
      <c r="P177" s="27">
        <f>[1]原表!N177</f>
        <v>34.57</v>
      </c>
      <c r="Q177" s="29">
        <f>[1]原表!O177</f>
        <v>0</v>
      </c>
    </row>
    <row r="178" spans="1:17" ht="28.5">
      <c r="A178" s="104">
        <v>176</v>
      </c>
      <c r="B178" s="41" t="s">
        <v>749</v>
      </c>
      <c r="C178" s="26" t="s">
        <v>750</v>
      </c>
      <c r="D178" s="27">
        <f>[1]原表!D178</f>
        <v>0</v>
      </c>
      <c r="E178" s="27">
        <f>[1]原表!E178</f>
        <v>0</v>
      </c>
      <c r="F178" s="27">
        <f>[1]原表!F178</f>
        <v>0</v>
      </c>
      <c r="G178" s="30">
        <v>3.653</v>
      </c>
      <c r="H178" s="30">
        <v>3.653</v>
      </c>
      <c r="I178" s="30">
        <v>3.7988</v>
      </c>
      <c r="J178" s="30">
        <v>0</v>
      </c>
      <c r="K178" s="30">
        <v>12.9694</v>
      </c>
      <c r="L178" s="30">
        <v>108.86960000000001</v>
      </c>
      <c r="M178" s="28" t="s">
        <v>521</v>
      </c>
      <c r="N178" s="27">
        <f>[1]调整!N178</f>
        <v>0</v>
      </c>
      <c r="O178" s="27"/>
      <c r="P178" s="27"/>
      <c r="Q178" s="29" t="s">
        <v>14</v>
      </c>
    </row>
    <row r="179" spans="1:17" ht="28.5">
      <c r="A179" s="104">
        <v>177</v>
      </c>
      <c r="B179" s="25" t="s">
        <v>751</v>
      </c>
      <c r="C179" s="26" t="s">
        <v>750</v>
      </c>
      <c r="D179" s="27">
        <f>[1]原表!D179</f>
        <v>95.754400000000004</v>
      </c>
      <c r="E179" s="27">
        <f>[1]原表!E179</f>
        <v>159.9374</v>
      </c>
      <c r="F179" s="27">
        <f>[1]原表!F179</f>
        <v>9597.9419999999991</v>
      </c>
      <c r="G179" s="30">
        <v>0</v>
      </c>
      <c r="H179" s="30">
        <v>0</v>
      </c>
      <c r="I179" s="30">
        <v>20.7043</v>
      </c>
      <c r="J179" s="30">
        <v>9.3463999999999992</v>
      </c>
      <c r="K179" s="30">
        <v>6.9039000000000001</v>
      </c>
      <c r="L179" s="30">
        <v>200.64699999999999</v>
      </c>
      <c r="M179" s="28" t="s">
        <v>578</v>
      </c>
      <c r="N179" s="27">
        <f>[1]调整!N179</f>
        <v>74.33</v>
      </c>
      <c r="O179" s="27">
        <f>[1]原表!M179</f>
        <v>58.93</v>
      </c>
      <c r="P179" s="27"/>
      <c r="Q179" s="29" t="s">
        <v>14</v>
      </c>
    </row>
    <row r="180" spans="1:17" ht="28.5">
      <c r="A180" s="104">
        <v>178</v>
      </c>
      <c r="B180" s="25" t="s">
        <v>752</v>
      </c>
      <c r="C180" s="26" t="s">
        <v>750</v>
      </c>
      <c r="D180" s="27">
        <f>[1]原表!D180</f>
        <v>182.3852</v>
      </c>
      <c r="E180" s="27">
        <f>[1]原表!E180</f>
        <v>297.75240000000002</v>
      </c>
      <c r="F180" s="27">
        <f>[1]原表!F180</f>
        <v>21495.191900000002</v>
      </c>
      <c r="G180" s="30"/>
      <c r="H180" s="30"/>
      <c r="I180" s="30"/>
      <c r="J180" s="30"/>
      <c r="K180" s="30">
        <v>4.1768999999999998</v>
      </c>
      <c r="L180" s="30">
        <v>4.1768999999999998</v>
      </c>
      <c r="M180" s="28" t="s">
        <v>521</v>
      </c>
      <c r="N180" s="27"/>
      <c r="O180" s="27">
        <f>[1]原表!M180</f>
        <v>58.99</v>
      </c>
      <c r="P180" s="27">
        <f>[1]原表!N180</f>
        <v>72.44</v>
      </c>
      <c r="Q180" s="29" t="s">
        <v>14</v>
      </c>
    </row>
    <row r="181" spans="1:17" ht="28.5">
      <c r="A181" s="104">
        <v>179</v>
      </c>
      <c r="B181" s="25" t="s">
        <v>753</v>
      </c>
      <c r="C181" s="26" t="s">
        <v>750</v>
      </c>
      <c r="D181" s="27">
        <f>[1]原表!D182</f>
        <v>2.3961000000000001</v>
      </c>
      <c r="E181" s="27">
        <f>[1]原表!E182</f>
        <v>2.7919</v>
      </c>
      <c r="F181" s="27">
        <f>[1]原表!F182</f>
        <v>284.4307</v>
      </c>
      <c r="G181" s="40"/>
      <c r="H181" s="40"/>
      <c r="I181" s="40"/>
      <c r="J181" s="40"/>
      <c r="K181" s="40"/>
      <c r="L181" s="40"/>
      <c r="M181" s="28" t="s">
        <v>521</v>
      </c>
      <c r="N181" s="27">
        <f>[1]调整!N182</f>
        <v>102.66</v>
      </c>
      <c r="O181" s="27">
        <f>[1]原表!M182</f>
        <v>76.25</v>
      </c>
      <c r="P181" s="27">
        <f>[1]原表!N182</f>
        <v>102.66</v>
      </c>
      <c r="Q181" s="29" t="str">
        <f>[1]原表!O182</f>
        <v>白水泥</v>
      </c>
    </row>
    <row r="182" spans="1:17" ht="28.5">
      <c r="A182" s="104">
        <v>180</v>
      </c>
      <c r="B182" s="25" t="s">
        <v>754</v>
      </c>
      <c r="C182" s="26" t="s">
        <v>755</v>
      </c>
      <c r="D182" s="27">
        <f>[1]原表!D183</f>
        <v>0</v>
      </c>
      <c r="E182" s="27">
        <f>[1]原表!E183</f>
        <v>0</v>
      </c>
      <c r="F182" s="27">
        <f>[1]原表!F183</f>
        <v>0</v>
      </c>
      <c r="G182" s="30">
        <v>6.56</v>
      </c>
      <c r="H182" s="30">
        <v>6.56</v>
      </c>
      <c r="I182" s="30">
        <v>9.65</v>
      </c>
      <c r="J182" s="30">
        <v>34.563099999999999</v>
      </c>
      <c r="K182" s="30">
        <v>0</v>
      </c>
      <c r="L182" s="30">
        <v>128.88140000000001</v>
      </c>
      <c r="M182" s="28" t="s">
        <v>521</v>
      </c>
      <c r="N182" s="27">
        <f>[1]调整!N183</f>
        <v>0</v>
      </c>
      <c r="O182" s="27">
        <f>[1]原表!M183</f>
        <v>0</v>
      </c>
      <c r="P182" s="27"/>
      <c r="Q182" s="29" t="s">
        <v>14</v>
      </c>
    </row>
    <row r="183" spans="1:17" ht="28.5">
      <c r="A183" s="104">
        <v>181</v>
      </c>
      <c r="B183" s="25" t="s">
        <v>756</v>
      </c>
      <c r="C183" s="26" t="s">
        <v>757</v>
      </c>
      <c r="D183" s="27">
        <f>[1]原表!D184</f>
        <v>160.35380000000001</v>
      </c>
      <c r="E183" s="27">
        <f>[1]原表!E184</f>
        <v>200.55459999999999</v>
      </c>
      <c r="F183" s="27">
        <f>[1]原表!F184</f>
        <v>17856.688699999999</v>
      </c>
      <c r="G183" s="40"/>
      <c r="H183" s="40"/>
      <c r="I183" s="40"/>
      <c r="J183" s="40"/>
      <c r="K183" s="40"/>
      <c r="L183" s="40"/>
      <c r="M183" s="28" t="s">
        <v>521</v>
      </c>
      <c r="N183" s="27">
        <f>[1]调整!N184</f>
        <v>74.33</v>
      </c>
      <c r="O183" s="27">
        <f>[1]原表!M184</f>
        <v>61.65</v>
      </c>
      <c r="P183" s="27">
        <f>[1]原表!N184</f>
        <v>74.33</v>
      </c>
      <c r="Q183" s="29">
        <f>[1]原表!O184</f>
        <v>0</v>
      </c>
    </row>
    <row r="184" spans="1:17" ht="28.5">
      <c r="A184" s="104">
        <v>182</v>
      </c>
      <c r="B184" s="25" t="s">
        <v>758</v>
      </c>
      <c r="C184" s="26" t="s">
        <v>759</v>
      </c>
      <c r="D184" s="27">
        <f>[1]原表!D185</f>
        <v>0</v>
      </c>
      <c r="E184" s="27">
        <f>[1]原表!E185</f>
        <v>0</v>
      </c>
      <c r="F184" s="27">
        <f>[1]原表!F185</f>
        <v>0</v>
      </c>
      <c r="G184" s="40"/>
      <c r="H184" s="40"/>
      <c r="I184" s="40"/>
      <c r="J184" s="40"/>
      <c r="K184" s="40"/>
      <c r="L184" s="40"/>
      <c r="M184" s="28" t="s">
        <v>521</v>
      </c>
      <c r="N184" s="27">
        <f>[1]调整!N185</f>
        <v>0</v>
      </c>
      <c r="O184" s="27">
        <f>[1]原表!M185</f>
        <v>0</v>
      </c>
      <c r="P184" s="27">
        <f>[1]原表!N185</f>
        <v>0</v>
      </c>
      <c r="Q184" s="29" t="str">
        <f>[1]原表!O185</f>
        <v>停产</v>
      </c>
    </row>
    <row r="185" spans="1:17" ht="28.5">
      <c r="A185" s="104">
        <v>183</v>
      </c>
      <c r="B185" s="25" t="s">
        <v>760</v>
      </c>
      <c r="C185" s="26" t="s">
        <v>759</v>
      </c>
      <c r="D185" s="27">
        <f>[1]原表!D186</f>
        <v>0</v>
      </c>
      <c r="E185" s="27">
        <f>[1]原表!E186</f>
        <v>0</v>
      </c>
      <c r="F185" s="27">
        <f>[1]原表!F186</f>
        <v>0</v>
      </c>
      <c r="G185" s="40"/>
      <c r="H185" s="40"/>
      <c r="I185" s="40"/>
      <c r="J185" s="40"/>
      <c r="K185" s="40">
        <v>23.982900000000001</v>
      </c>
      <c r="L185" s="40">
        <v>23.982900000000001</v>
      </c>
      <c r="M185" s="28" t="s">
        <v>521</v>
      </c>
      <c r="N185" s="27"/>
      <c r="O185" s="27">
        <f>[1]原表!M186</f>
        <v>0</v>
      </c>
      <c r="P185" s="27">
        <f>[1]原表!N186</f>
        <v>0</v>
      </c>
      <c r="Q185" s="29" t="s">
        <v>14</v>
      </c>
    </row>
    <row r="186" spans="1:17" ht="28.5">
      <c r="A186" s="104">
        <v>184</v>
      </c>
      <c r="B186" s="25" t="s">
        <v>761</v>
      </c>
      <c r="C186" s="26" t="s">
        <v>762</v>
      </c>
      <c r="D186" s="27">
        <f>[1]原表!D187</f>
        <v>0</v>
      </c>
      <c r="E186" s="27">
        <f>[1]原表!E187</f>
        <v>38.837699999999998</v>
      </c>
      <c r="F186" s="27">
        <f>[1]原表!F187</f>
        <v>1432.1656</v>
      </c>
      <c r="G186" s="30">
        <v>2.79</v>
      </c>
      <c r="H186" s="30">
        <v>2.79</v>
      </c>
      <c r="I186" s="30">
        <v>15.55</v>
      </c>
      <c r="J186" s="30">
        <v>24.87</v>
      </c>
      <c r="K186" s="30">
        <v>0</v>
      </c>
      <c r="L186" s="30">
        <v>149.58000000000001</v>
      </c>
      <c r="M186" s="28" t="s">
        <v>521</v>
      </c>
      <c r="N186" s="27">
        <f>[1]调整!N187</f>
        <v>35.31</v>
      </c>
      <c r="O186" s="27">
        <f>[1]原表!M187</f>
        <v>0</v>
      </c>
      <c r="P186" s="27"/>
      <c r="Q186" s="29" t="s">
        <v>14</v>
      </c>
    </row>
    <row r="187" spans="1:17" ht="28.5">
      <c r="A187" s="104">
        <v>185</v>
      </c>
      <c r="B187" s="25" t="s">
        <v>763</v>
      </c>
      <c r="C187" s="26" t="s">
        <v>764</v>
      </c>
      <c r="D187" s="27">
        <f>[1]原表!D188</f>
        <v>157.96</v>
      </c>
      <c r="E187" s="27">
        <f>[1]原表!E188</f>
        <v>205.07</v>
      </c>
      <c r="F187" s="27">
        <f>[1]原表!F188</f>
        <v>12474.378699999999</v>
      </c>
      <c r="G187" s="30"/>
      <c r="H187" s="30"/>
      <c r="I187" s="30"/>
      <c r="J187" s="30"/>
      <c r="K187" s="30">
        <v>18.046299999999999</v>
      </c>
      <c r="L187" s="30">
        <v>18.046299999999999</v>
      </c>
      <c r="M187" s="28" t="s">
        <v>521</v>
      </c>
      <c r="N187" s="27"/>
      <c r="O187" s="27">
        <f>[1]原表!M188</f>
        <v>63.91</v>
      </c>
      <c r="P187" s="27">
        <f>[1]原表!N188</f>
        <v>82.86</v>
      </c>
      <c r="Q187" s="29" t="s">
        <v>14</v>
      </c>
    </row>
    <row r="188" spans="1:17" ht="28.5">
      <c r="A188" s="104">
        <v>186</v>
      </c>
      <c r="B188" s="25" t="s">
        <v>765</v>
      </c>
      <c r="C188" s="26" t="s">
        <v>766</v>
      </c>
      <c r="D188" s="27">
        <f>[1]原表!D189</f>
        <v>0</v>
      </c>
      <c r="E188" s="27">
        <f>[1]原表!E189</f>
        <v>33.21</v>
      </c>
      <c r="F188" s="27">
        <f>[1]原表!F189</f>
        <v>1236.2143000000001</v>
      </c>
      <c r="G188" s="30"/>
      <c r="H188" s="30"/>
      <c r="I188" s="30"/>
      <c r="J188" s="30"/>
      <c r="K188" s="30">
        <v>2.5298759999999998</v>
      </c>
      <c r="L188" s="30"/>
      <c r="M188" s="28" t="s">
        <v>521</v>
      </c>
      <c r="N188" s="27"/>
      <c r="O188" s="27">
        <f>[1]原表!M189</f>
        <v>0</v>
      </c>
      <c r="P188" s="27">
        <f>[1]原表!N189</f>
        <v>37.299999999999997</v>
      </c>
      <c r="Q188" s="29" t="s">
        <v>14</v>
      </c>
    </row>
    <row r="189" spans="1:17" ht="28.5">
      <c r="A189" s="104">
        <v>187</v>
      </c>
      <c r="B189" s="25" t="s">
        <v>767</v>
      </c>
      <c r="C189" s="26" t="s">
        <v>768</v>
      </c>
      <c r="D189" s="27">
        <f>[1]原表!D190</f>
        <v>0</v>
      </c>
      <c r="E189" s="27">
        <f>[1]原表!E190</f>
        <v>13.6</v>
      </c>
      <c r="F189" s="27">
        <f>[1]原表!F190</f>
        <v>494.66</v>
      </c>
      <c r="G189" s="30">
        <v>0</v>
      </c>
      <c r="H189" s="30">
        <v>6.2</v>
      </c>
      <c r="I189" s="30">
        <v>4.68</v>
      </c>
      <c r="J189" s="30">
        <v>10.53</v>
      </c>
      <c r="K189" s="30">
        <v>0</v>
      </c>
      <c r="L189" s="30">
        <v>148.78</v>
      </c>
      <c r="M189" s="28" t="s">
        <v>521</v>
      </c>
      <c r="N189" s="27">
        <f>[1]调整!N190</f>
        <v>35.47</v>
      </c>
      <c r="O189" s="27">
        <f>[1]原表!M190</f>
        <v>0</v>
      </c>
      <c r="P189" s="27"/>
      <c r="Q189" s="29" t="s">
        <v>14</v>
      </c>
    </row>
    <row r="190" spans="1:17" ht="28.5">
      <c r="A190" s="104">
        <v>188</v>
      </c>
      <c r="B190" s="25" t="s">
        <v>769</v>
      </c>
      <c r="C190" s="26" t="s">
        <v>768</v>
      </c>
      <c r="D190" s="27">
        <f>[1]原表!D191</f>
        <v>160.83000000000001</v>
      </c>
      <c r="E190" s="27">
        <f>[1]原表!E191</f>
        <v>237.48</v>
      </c>
      <c r="F190" s="27">
        <f>[1]原表!F191</f>
        <v>13906.992</v>
      </c>
      <c r="G190" s="30"/>
      <c r="H190" s="30"/>
      <c r="I190" s="30"/>
      <c r="J190" s="30"/>
      <c r="K190" s="30">
        <v>2.5</v>
      </c>
      <c r="L190" s="30">
        <v>2.5</v>
      </c>
      <c r="M190" s="28" t="s">
        <v>521</v>
      </c>
      <c r="N190" s="27"/>
      <c r="O190" s="27">
        <f>[1]原表!M191</f>
        <v>62.39</v>
      </c>
      <c r="P190" s="27">
        <f>[1]原表!N191</f>
        <v>75.739999999999995</v>
      </c>
      <c r="Q190" s="29" t="s">
        <v>14</v>
      </c>
    </row>
    <row r="191" spans="1:17" ht="28.5">
      <c r="A191" s="104">
        <v>189</v>
      </c>
      <c r="B191" s="25" t="s">
        <v>770</v>
      </c>
      <c r="C191" s="26" t="s">
        <v>771</v>
      </c>
      <c r="D191" s="27">
        <f>[1]原表!D192</f>
        <v>0</v>
      </c>
      <c r="E191" s="27">
        <f>[1]原表!E192</f>
        <v>2.76</v>
      </c>
      <c r="F191" s="27">
        <f>[1]原表!F192</f>
        <v>117.50660000000001</v>
      </c>
      <c r="G191" s="40"/>
      <c r="H191" s="40"/>
      <c r="I191" s="40"/>
      <c r="J191" s="40"/>
      <c r="K191" s="40"/>
      <c r="L191" s="40"/>
      <c r="M191" s="28" t="s">
        <v>521</v>
      </c>
      <c r="N191" s="27">
        <f>[1]调整!N192</f>
        <v>38.409999999999997</v>
      </c>
      <c r="O191" s="27">
        <f>[1]原表!M192</f>
        <v>0</v>
      </c>
      <c r="P191" s="27">
        <f>[1]原表!N192</f>
        <v>38.409999999999997</v>
      </c>
      <c r="Q191" s="29">
        <f>[1]原表!O192</f>
        <v>0</v>
      </c>
    </row>
    <row r="192" spans="1:17" ht="28.5">
      <c r="A192" s="104">
        <v>190</v>
      </c>
      <c r="B192" s="25" t="s">
        <v>772</v>
      </c>
      <c r="C192" s="26" t="s">
        <v>768</v>
      </c>
      <c r="D192" s="27">
        <f>[1]原表!D193</f>
        <v>0</v>
      </c>
      <c r="E192" s="27">
        <f>[1]原表!E193</f>
        <v>0</v>
      </c>
      <c r="F192" s="27">
        <f>[1]原表!F193</f>
        <v>0</v>
      </c>
      <c r="G192" s="30"/>
      <c r="H192" s="30"/>
      <c r="I192" s="30"/>
      <c r="J192" s="30"/>
      <c r="K192" s="30">
        <v>6.1</v>
      </c>
      <c r="L192" s="30">
        <v>6.1</v>
      </c>
      <c r="M192" s="28" t="s">
        <v>521</v>
      </c>
      <c r="N192" s="27"/>
      <c r="O192" s="27">
        <f>[1]原表!M193</f>
        <v>0</v>
      </c>
      <c r="P192" s="27">
        <f>[1]原表!N193</f>
        <v>0</v>
      </c>
      <c r="Q192" s="29" t="s">
        <v>14</v>
      </c>
    </row>
    <row r="193" spans="1:17" ht="28.5">
      <c r="A193" s="104">
        <v>191</v>
      </c>
      <c r="B193" s="29" t="s">
        <v>773</v>
      </c>
      <c r="C193" s="26" t="s">
        <v>774</v>
      </c>
      <c r="D193" s="27">
        <f>[1]原表!D194</f>
        <v>0</v>
      </c>
      <c r="E193" s="27">
        <f>[1]原表!E194</f>
        <v>15.8</v>
      </c>
      <c r="F193" s="27">
        <f>[1]原表!F194</f>
        <v>893.68780000000004</v>
      </c>
      <c r="G193" s="30">
        <v>-1.34</v>
      </c>
      <c r="H193" s="30">
        <v>2.08</v>
      </c>
      <c r="I193" s="30">
        <v>3.42</v>
      </c>
      <c r="J193" s="30"/>
      <c r="K193" s="30">
        <v>133.71</v>
      </c>
      <c r="L193" s="30">
        <v>0</v>
      </c>
      <c r="M193" s="28" t="s">
        <v>521</v>
      </c>
      <c r="N193" s="27"/>
      <c r="O193" s="27">
        <f>[1]原表!M194</f>
        <v>0</v>
      </c>
      <c r="P193" s="27">
        <f>[1]原表!N194</f>
        <v>38.81</v>
      </c>
      <c r="Q193" s="29" t="s">
        <v>14</v>
      </c>
    </row>
    <row r="194" spans="1:17" ht="42.75">
      <c r="A194" s="104">
        <v>192</v>
      </c>
      <c r="B194" s="29" t="s">
        <v>775</v>
      </c>
      <c r="C194" s="26" t="s">
        <v>776</v>
      </c>
      <c r="D194" s="27">
        <f>[1]原表!D195</f>
        <v>0</v>
      </c>
      <c r="E194" s="27">
        <f>[1]原表!E195</f>
        <v>174.22</v>
      </c>
      <c r="F194" s="27">
        <f>[1]原表!F195</f>
        <v>6113.4</v>
      </c>
      <c r="G194" s="30">
        <v>0</v>
      </c>
      <c r="H194" s="30">
        <v>7.2999999999999995E-2</v>
      </c>
      <c r="I194" s="30">
        <v>0.83620000000000005</v>
      </c>
      <c r="J194" s="48">
        <v>0</v>
      </c>
      <c r="K194" s="30">
        <v>33.549999999999997</v>
      </c>
      <c r="L194" s="30">
        <v>34.31</v>
      </c>
      <c r="M194" s="28" t="s">
        <v>578</v>
      </c>
      <c r="N194" s="27"/>
      <c r="O194" s="27">
        <f>[1]原表!M195</f>
        <v>0</v>
      </c>
      <c r="P194" s="27">
        <f>[1]原表!N195</f>
        <v>33.200000000000003</v>
      </c>
      <c r="Q194" s="29" t="s">
        <v>14</v>
      </c>
    </row>
    <row r="195" spans="1:17" ht="28.5">
      <c r="A195" s="104">
        <v>193</v>
      </c>
      <c r="B195" s="29" t="s">
        <v>777</v>
      </c>
      <c r="C195" s="26" t="s">
        <v>778</v>
      </c>
      <c r="D195" s="27">
        <f>[1]原表!D196</f>
        <v>0</v>
      </c>
      <c r="E195" s="27">
        <f>[1]原表!E196</f>
        <v>57.755499999999998</v>
      </c>
      <c r="F195" s="27">
        <f>[1]原表!F196</f>
        <v>1811.5889999999999</v>
      </c>
      <c r="G195" s="30">
        <v>0</v>
      </c>
      <c r="H195" s="30">
        <v>0.48</v>
      </c>
      <c r="I195" s="30">
        <v>0.27</v>
      </c>
      <c r="J195" s="30">
        <v>0</v>
      </c>
      <c r="K195" s="30">
        <v>14.19</v>
      </c>
      <c r="L195" s="30">
        <v>0</v>
      </c>
      <c r="M195" s="28" t="s">
        <v>578</v>
      </c>
      <c r="N195" s="27"/>
      <c r="O195" s="27">
        <f>[1]原表!M196</f>
        <v>0</v>
      </c>
      <c r="P195" s="27">
        <f>[1]原表!N196</f>
        <v>30.471</v>
      </c>
      <c r="Q195" s="29" t="s">
        <v>14</v>
      </c>
    </row>
    <row r="196" spans="1:17" ht="28.5">
      <c r="A196" s="104">
        <v>194</v>
      </c>
      <c r="B196" s="29" t="s">
        <v>779</v>
      </c>
      <c r="C196" s="26" t="s">
        <v>780</v>
      </c>
      <c r="D196" s="27">
        <f>[1]原表!D197</f>
        <v>0</v>
      </c>
      <c r="E196" s="27">
        <f>[1]原表!E197</f>
        <v>21.64</v>
      </c>
      <c r="F196" s="27">
        <f>[1]原表!F197</f>
        <v>752.77</v>
      </c>
      <c r="G196" s="30">
        <v>0</v>
      </c>
      <c r="H196" s="30">
        <v>0.42</v>
      </c>
      <c r="I196" s="30">
        <v>0.41</v>
      </c>
      <c r="J196" s="30">
        <v>0</v>
      </c>
      <c r="K196" s="30">
        <v>3.32</v>
      </c>
      <c r="L196" s="30">
        <v>0</v>
      </c>
      <c r="M196" s="28" t="s">
        <v>521</v>
      </c>
      <c r="N196" s="27"/>
      <c r="O196" s="27">
        <f>[1]原表!M197</f>
        <v>0</v>
      </c>
      <c r="P196" s="27">
        <f>[1]原表!N197</f>
        <v>33.18</v>
      </c>
      <c r="Q196" s="29" t="s">
        <v>14</v>
      </c>
    </row>
    <row r="197" spans="1:17" ht="28.5">
      <c r="A197" s="104">
        <v>195</v>
      </c>
      <c r="B197" s="29" t="s">
        <v>781</v>
      </c>
      <c r="C197" s="26" t="s">
        <v>774</v>
      </c>
      <c r="D197" s="27">
        <f>[1]原表!D198</f>
        <v>0</v>
      </c>
      <c r="E197" s="27">
        <f>[1]原表!E198</f>
        <v>8.59</v>
      </c>
      <c r="F197" s="27">
        <f>[1]原表!F198</f>
        <v>299.69600000000003</v>
      </c>
      <c r="G197" s="52"/>
      <c r="H197" s="52"/>
      <c r="I197" s="52"/>
      <c r="J197" s="52"/>
      <c r="K197" s="52"/>
      <c r="L197" s="52"/>
      <c r="M197" s="28" t="s">
        <v>521</v>
      </c>
      <c r="N197" s="27"/>
      <c r="O197" s="27">
        <f>[1]原表!M198</f>
        <v>0</v>
      </c>
      <c r="P197" s="27">
        <f>[1]原表!N198</f>
        <v>33.909999999999997</v>
      </c>
      <c r="Q197" s="29">
        <f>[1]原表!O198</f>
        <v>0</v>
      </c>
    </row>
    <row r="198" spans="1:17" ht="28.5">
      <c r="A198" s="104">
        <v>196</v>
      </c>
      <c r="B198" s="53" t="s">
        <v>782</v>
      </c>
      <c r="C198" s="26" t="s">
        <v>783</v>
      </c>
      <c r="D198" s="27">
        <f>[1]原表!D199</f>
        <v>0</v>
      </c>
      <c r="E198" s="27">
        <f>[1]原表!E199</f>
        <v>0</v>
      </c>
      <c r="F198" s="27">
        <f>[1]原表!F199</f>
        <v>0</v>
      </c>
      <c r="G198" s="30"/>
      <c r="H198" s="30"/>
      <c r="I198" s="30"/>
      <c r="J198" s="30"/>
      <c r="K198" s="30">
        <v>27</v>
      </c>
      <c r="L198" s="30">
        <v>26</v>
      </c>
      <c r="M198" s="28" t="s">
        <v>521</v>
      </c>
      <c r="N198" s="27"/>
      <c r="O198" s="27">
        <f>[1]原表!M199</f>
        <v>0</v>
      </c>
      <c r="P198" s="27">
        <f>[1]原表!N199</f>
        <v>0</v>
      </c>
      <c r="Q198" s="29" t="s">
        <v>14</v>
      </c>
    </row>
    <row r="199" spans="1:17" ht="28.5">
      <c r="A199" s="104">
        <v>197</v>
      </c>
      <c r="B199" s="44" t="s">
        <v>784</v>
      </c>
      <c r="C199" s="26" t="s">
        <v>785</v>
      </c>
      <c r="D199" s="27">
        <f>[1]原表!D200</f>
        <v>0</v>
      </c>
      <c r="E199" s="27">
        <f>[1]原表!E200</f>
        <v>47</v>
      </c>
      <c r="F199" s="27">
        <f>[1]原表!F200</f>
        <v>1621</v>
      </c>
      <c r="G199" s="30"/>
      <c r="H199" s="30"/>
      <c r="I199" s="30"/>
      <c r="J199" s="30"/>
      <c r="K199" s="30">
        <v>13.270899999999999</v>
      </c>
      <c r="L199" s="30">
        <v>13.270899999999999</v>
      </c>
      <c r="M199" s="28" t="s">
        <v>521</v>
      </c>
      <c r="N199" s="27"/>
      <c r="O199" s="27">
        <f>[1]原表!M200</f>
        <v>0</v>
      </c>
      <c r="P199" s="27">
        <f>[1]原表!N200</f>
        <v>33.880000000000003</v>
      </c>
      <c r="Q199" s="29" t="s">
        <v>14</v>
      </c>
    </row>
    <row r="200" spans="1:17" ht="28.5">
      <c r="A200" s="104">
        <v>198</v>
      </c>
      <c r="B200" s="53" t="s">
        <v>786</v>
      </c>
      <c r="C200" s="26" t="s">
        <v>787</v>
      </c>
      <c r="D200" s="27">
        <f>[1]原表!D201</f>
        <v>0</v>
      </c>
      <c r="E200" s="27">
        <f>[1]原表!E201</f>
        <v>22.598299999999998</v>
      </c>
      <c r="F200" s="27">
        <f>[1]原表!F201</f>
        <v>894.99</v>
      </c>
      <c r="G200" s="30"/>
      <c r="H200" s="30"/>
      <c r="I200" s="30"/>
      <c r="J200" s="30"/>
      <c r="K200" s="30">
        <v>4.2</v>
      </c>
      <c r="L200" s="30">
        <v>4.2</v>
      </c>
      <c r="M200" s="28" t="s">
        <v>521</v>
      </c>
      <c r="N200" s="27"/>
      <c r="O200" s="27">
        <f>[1]原表!M201</f>
        <v>0</v>
      </c>
      <c r="P200" s="27">
        <f>[1]原表!N201</f>
        <v>37.51</v>
      </c>
      <c r="Q200" s="29" t="s">
        <v>14</v>
      </c>
    </row>
    <row r="201" spans="1:17" ht="28.5">
      <c r="A201" s="104">
        <v>199</v>
      </c>
      <c r="B201" s="53" t="s">
        <v>788</v>
      </c>
      <c r="C201" s="26" t="s">
        <v>789</v>
      </c>
      <c r="D201" s="27">
        <f>[1]原表!D202</f>
        <v>0</v>
      </c>
      <c r="E201" s="27">
        <f>[1]原表!E202</f>
        <v>7.47</v>
      </c>
      <c r="F201" s="27">
        <f>[1]原表!F202</f>
        <v>255.83500000000001</v>
      </c>
      <c r="G201" s="30"/>
      <c r="H201" s="30"/>
      <c r="I201" s="30"/>
      <c r="J201" s="30"/>
      <c r="K201" s="30">
        <v>70.099999999999994</v>
      </c>
      <c r="L201" s="30">
        <v>68.709999999999994</v>
      </c>
      <c r="M201" s="28" t="s">
        <v>521</v>
      </c>
      <c r="N201" s="27"/>
      <c r="O201" s="27">
        <f>[1]原表!M202</f>
        <v>0</v>
      </c>
      <c r="P201" s="27">
        <f>[1]原表!N202</f>
        <v>34.44</v>
      </c>
      <c r="Q201" s="29" t="s">
        <v>14</v>
      </c>
    </row>
    <row r="202" spans="1:17" ht="28.5">
      <c r="A202" s="104">
        <v>200</v>
      </c>
      <c r="B202" s="53" t="s">
        <v>790</v>
      </c>
      <c r="C202" s="26" t="s">
        <v>791</v>
      </c>
      <c r="D202" s="27">
        <f>[1]原表!D203</f>
        <v>0</v>
      </c>
      <c r="E202" s="27">
        <f>[1]原表!E203</f>
        <v>101.58</v>
      </c>
      <c r="F202" s="27">
        <f>[1]原表!F203</f>
        <v>2840.94</v>
      </c>
      <c r="G202" s="30"/>
      <c r="H202" s="30"/>
      <c r="I202" s="30"/>
      <c r="J202" s="30"/>
      <c r="K202" s="30">
        <v>3.5571000000000002</v>
      </c>
      <c r="L202" s="30">
        <v>3.5571000000000002</v>
      </c>
      <c r="M202" s="28" t="s">
        <v>521</v>
      </c>
      <c r="N202" s="27"/>
      <c r="O202" s="27">
        <f>[1]原表!M203</f>
        <v>0</v>
      </c>
      <c r="P202" s="27">
        <f>[1]原表!N203</f>
        <v>26.85</v>
      </c>
      <c r="Q202" s="29" t="s">
        <v>14</v>
      </c>
    </row>
    <row r="203" spans="1:17" ht="28.5">
      <c r="A203" s="104">
        <v>201</v>
      </c>
      <c r="B203" s="53" t="s">
        <v>792</v>
      </c>
      <c r="C203" s="26" t="s">
        <v>783</v>
      </c>
      <c r="D203" s="27">
        <f>[1]原表!D204</f>
        <v>0</v>
      </c>
      <c r="E203" s="27">
        <f>[1]原表!E204</f>
        <v>5.5579999999999998</v>
      </c>
      <c r="F203" s="27">
        <f>[1]原表!F204</f>
        <v>193.8</v>
      </c>
      <c r="G203" s="40"/>
      <c r="H203" s="40"/>
      <c r="I203" s="40"/>
      <c r="J203" s="40"/>
      <c r="K203" s="40"/>
      <c r="L203" s="40"/>
      <c r="M203" s="28" t="s">
        <v>521</v>
      </c>
      <c r="N203" s="27"/>
      <c r="O203" s="27">
        <f>[1]原表!M204</f>
        <v>0</v>
      </c>
      <c r="P203" s="27">
        <f>[1]原表!N204</f>
        <v>36.03</v>
      </c>
      <c r="Q203" s="29">
        <f>[1]原表!O204</f>
        <v>0</v>
      </c>
    </row>
    <row r="204" spans="1:17" ht="28.5">
      <c r="A204" s="104">
        <v>202</v>
      </c>
      <c r="B204" s="53" t="s">
        <v>793</v>
      </c>
      <c r="C204" s="26" t="s">
        <v>791</v>
      </c>
      <c r="D204" s="27">
        <f>[1]原表!D205</f>
        <v>0</v>
      </c>
      <c r="E204" s="27">
        <f>[1]原表!E205</f>
        <v>0</v>
      </c>
      <c r="F204" s="27">
        <f>[1]原表!F205</f>
        <v>0</v>
      </c>
      <c r="G204" s="40"/>
      <c r="H204" s="40"/>
      <c r="I204" s="40"/>
      <c r="J204" s="40"/>
      <c r="K204" s="40"/>
      <c r="L204" s="40"/>
      <c r="M204" s="28" t="s">
        <v>521</v>
      </c>
      <c r="N204" s="27"/>
      <c r="O204" s="27">
        <f>[1]原表!M205</f>
        <v>0</v>
      </c>
      <c r="P204" s="27">
        <f>[1]原表!N205</f>
        <v>0</v>
      </c>
      <c r="Q204" s="29" t="str">
        <f>[1]原表!O205</f>
        <v>停产</v>
      </c>
    </row>
    <row r="205" spans="1:17" ht="28.5">
      <c r="A205" s="104">
        <v>203</v>
      </c>
      <c r="B205" s="41" t="s">
        <v>794</v>
      </c>
      <c r="C205" s="26" t="s">
        <v>795</v>
      </c>
      <c r="D205" s="27">
        <f>[1]原表!D206</f>
        <v>0</v>
      </c>
      <c r="E205" s="27">
        <f>[1]原表!E206</f>
        <v>0</v>
      </c>
      <c r="F205" s="27">
        <f>[1]原表!F206</f>
        <v>0</v>
      </c>
      <c r="G205" s="30">
        <v>-1.96</v>
      </c>
      <c r="H205" s="42">
        <v>2.0499999999999998</v>
      </c>
      <c r="I205" s="42">
        <v>4.01</v>
      </c>
      <c r="J205" s="42">
        <v>56.8</v>
      </c>
      <c r="K205" s="48">
        <v>0</v>
      </c>
      <c r="L205" s="42">
        <v>0</v>
      </c>
      <c r="M205" s="28" t="s">
        <v>521</v>
      </c>
      <c r="N205" s="27"/>
      <c r="O205" s="27">
        <f>[1]原表!M206</f>
        <v>0</v>
      </c>
      <c r="P205" s="27">
        <f>[1]原表!N206</f>
        <v>0</v>
      </c>
      <c r="Q205" s="29" t="s">
        <v>14</v>
      </c>
    </row>
    <row r="206" spans="1:17" ht="28.5">
      <c r="A206" s="104">
        <v>204</v>
      </c>
      <c r="B206" s="41" t="s">
        <v>796</v>
      </c>
      <c r="C206" s="26" t="s">
        <v>795</v>
      </c>
      <c r="D206" s="27">
        <f>[1]原表!D207</f>
        <v>54.84</v>
      </c>
      <c r="E206" s="27">
        <f>[1]原表!E207</f>
        <v>0</v>
      </c>
      <c r="F206" s="27">
        <f>[1]原表!F207</f>
        <v>2108.15</v>
      </c>
      <c r="G206" s="30"/>
      <c r="H206" s="42"/>
      <c r="I206" s="42"/>
      <c r="J206" s="42"/>
      <c r="K206" s="48">
        <v>45.956000000000003</v>
      </c>
      <c r="L206" s="42">
        <v>45.956000000000003</v>
      </c>
      <c r="M206" s="28" t="s">
        <v>521</v>
      </c>
      <c r="N206" s="27"/>
      <c r="O206" s="27">
        <f>[1]原表!M207</f>
        <v>57.168809167197601</v>
      </c>
      <c r="P206" s="27">
        <f>[1]原表!N207</f>
        <v>0</v>
      </c>
      <c r="Q206" s="29" t="s">
        <v>14</v>
      </c>
    </row>
    <row r="207" spans="1:17" ht="28.5">
      <c r="A207" s="104">
        <v>205</v>
      </c>
      <c r="B207" s="44" t="s">
        <v>797</v>
      </c>
      <c r="C207" s="26" t="s">
        <v>795</v>
      </c>
      <c r="D207" s="27">
        <f>[1]原表!D208</f>
        <v>0</v>
      </c>
      <c r="E207" s="27">
        <f>[1]原表!E208</f>
        <v>80.83</v>
      </c>
      <c r="F207" s="27">
        <f>[1]原表!F208</f>
        <v>2783.29126</v>
      </c>
      <c r="G207" s="30"/>
      <c r="H207" s="30"/>
      <c r="I207" s="30"/>
      <c r="J207" s="30"/>
      <c r="K207" s="30">
        <v>46.5</v>
      </c>
      <c r="L207" s="30">
        <v>62.2</v>
      </c>
      <c r="M207" s="28" t="s">
        <v>521</v>
      </c>
      <c r="N207" s="27"/>
      <c r="O207" s="27">
        <f>[1]原表!M208</f>
        <v>0</v>
      </c>
      <c r="P207" s="27">
        <f>[1]原表!N208</f>
        <v>33.170037095560303</v>
      </c>
      <c r="Q207" s="29" t="s">
        <v>14</v>
      </c>
    </row>
    <row r="208" spans="1:17" ht="28.5">
      <c r="A208" s="104">
        <v>206</v>
      </c>
      <c r="B208" s="41" t="s">
        <v>798</v>
      </c>
      <c r="C208" s="26" t="s">
        <v>799</v>
      </c>
      <c r="D208" s="27">
        <f>[1]原表!D209</f>
        <v>0</v>
      </c>
      <c r="E208" s="27">
        <f>[1]原表!E209</f>
        <v>62</v>
      </c>
      <c r="F208" s="27">
        <f>[1]原表!F209</f>
        <v>1984</v>
      </c>
      <c r="G208" s="30">
        <v>0.50217100000000003</v>
      </c>
      <c r="H208" s="30">
        <v>5.63</v>
      </c>
      <c r="I208" s="30">
        <v>5.1287229999999999</v>
      </c>
      <c r="J208" s="30">
        <v>126.28</v>
      </c>
      <c r="K208" s="30"/>
      <c r="L208" s="30"/>
      <c r="M208" s="28" t="s">
        <v>521</v>
      </c>
      <c r="N208" s="27"/>
      <c r="O208" s="27">
        <f>[1]原表!M209</f>
        <v>0</v>
      </c>
      <c r="P208" s="27">
        <f>[1]原表!N209</f>
        <v>30.2815599090811</v>
      </c>
      <c r="Q208" s="29" t="s">
        <v>14</v>
      </c>
    </row>
    <row r="209" spans="1:17" ht="28.5">
      <c r="A209" s="104">
        <v>207</v>
      </c>
      <c r="B209" s="41" t="s">
        <v>800</v>
      </c>
      <c r="C209" s="26" t="s">
        <v>799</v>
      </c>
      <c r="D209" s="27">
        <f>[1]原表!D210</f>
        <v>126.786993</v>
      </c>
      <c r="E209" s="27">
        <f>[1]原表!E210</f>
        <v>0</v>
      </c>
      <c r="F209" s="27">
        <f>[1]原表!F210</f>
        <v>3833.2582000000002</v>
      </c>
      <c r="G209" s="30"/>
      <c r="H209" s="30"/>
      <c r="I209" s="30"/>
      <c r="J209" s="30"/>
      <c r="K209" s="30">
        <v>10.397600000000001</v>
      </c>
      <c r="L209" s="30">
        <v>10.397600000000001</v>
      </c>
      <c r="M209" s="28" t="s">
        <v>578</v>
      </c>
      <c r="N209" s="27"/>
      <c r="O209" s="27">
        <f>[1]原表!M210</f>
        <v>57.763752957529299</v>
      </c>
      <c r="P209" s="27">
        <f>[1]原表!N210</f>
        <v>0</v>
      </c>
      <c r="Q209" s="29" t="s">
        <v>14</v>
      </c>
    </row>
    <row r="210" spans="1:17" ht="28.5">
      <c r="A210" s="104">
        <v>208</v>
      </c>
      <c r="B210" s="41" t="s">
        <v>801</v>
      </c>
      <c r="C210" s="26" t="s">
        <v>799</v>
      </c>
      <c r="D210" s="27">
        <f>[1]原表!D211</f>
        <v>0</v>
      </c>
      <c r="E210" s="27">
        <f>[1]原表!E211</f>
        <v>30.581199999999999</v>
      </c>
      <c r="F210" s="27">
        <f>[1]原表!F211</f>
        <v>980</v>
      </c>
      <c r="G210" s="30"/>
      <c r="H210" s="30"/>
      <c r="I210" s="30"/>
      <c r="J210" s="30"/>
      <c r="K210" s="30"/>
      <c r="L210" s="30">
        <v>7.0812999999999997</v>
      </c>
      <c r="M210" s="28" t="s">
        <v>521</v>
      </c>
      <c r="N210" s="27"/>
      <c r="O210" s="27">
        <f>[1]原表!M211</f>
        <v>0</v>
      </c>
      <c r="P210" s="27">
        <f>[1]原表!N211</f>
        <v>32.68</v>
      </c>
      <c r="Q210" s="29" t="s">
        <v>14</v>
      </c>
    </row>
    <row r="211" spans="1:17" ht="28.5">
      <c r="A211" s="104">
        <v>209</v>
      </c>
      <c r="B211" s="41" t="s">
        <v>802</v>
      </c>
      <c r="C211" s="26" t="s">
        <v>799</v>
      </c>
      <c r="D211" s="27">
        <f>[1]原表!D212</f>
        <v>0</v>
      </c>
      <c r="E211" s="27">
        <f>[1]原表!E212</f>
        <v>15.066599999999999</v>
      </c>
      <c r="F211" s="27">
        <f>[1]原表!F212</f>
        <v>452.62400000000002</v>
      </c>
      <c r="G211" s="30"/>
      <c r="H211" s="42"/>
      <c r="I211" s="42"/>
      <c r="J211" s="42"/>
      <c r="K211" s="48">
        <v>10.030063999999999</v>
      </c>
      <c r="L211" s="42">
        <v>10.030063999999999</v>
      </c>
      <c r="M211" s="28" t="s">
        <v>521</v>
      </c>
      <c r="N211" s="27"/>
      <c r="O211" s="27">
        <f>[1]原表!M212</f>
        <v>0</v>
      </c>
      <c r="P211" s="27">
        <f>[1]原表!N212</f>
        <v>29.95</v>
      </c>
      <c r="Q211" s="29" t="s">
        <v>14</v>
      </c>
    </row>
    <row r="212" spans="1:17" ht="28.5">
      <c r="A212" s="104">
        <v>210</v>
      </c>
      <c r="B212" s="41" t="s">
        <v>803</v>
      </c>
      <c r="C212" s="26" t="s">
        <v>799</v>
      </c>
      <c r="D212" s="27">
        <f>[1]原表!D213</f>
        <v>0</v>
      </c>
      <c r="E212" s="27">
        <f>[1]原表!E213</f>
        <v>25.07516</v>
      </c>
      <c r="F212" s="27">
        <f>[1]原表!F213</f>
        <v>827.48</v>
      </c>
      <c r="G212" s="30">
        <v>2.59</v>
      </c>
      <c r="H212" s="42">
        <v>9.17</v>
      </c>
      <c r="I212" s="42">
        <v>6.58</v>
      </c>
      <c r="J212" s="42">
        <v>31.59</v>
      </c>
      <c r="K212" s="48"/>
      <c r="L212" s="42">
        <v>25.98</v>
      </c>
      <c r="M212" s="28" t="s">
        <v>521</v>
      </c>
      <c r="N212" s="27"/>
      <c r="O212" s="27"/>
      <c r="P212" s="27"/>
      <c r="Q212" s="29" t="s">
        <v>606</v>
      </c>
    </row>
    <row r="213" spans="1:17" ht="28.5">
      <c r="A213" s="104">
        <v>211</v>
      </c>
      <c r="B213" s="41" t="s">
        <v>804</v>
      </c>
      <c r="C213" s="26" t="s">
        <v>799</v>
      </c>
      <c r="D213" s="27">
        <f>[1]原表!D214</f>
        <v>55.84</v>
      </c>
      <c r="E213" s="27">
        <f>[1]原表!E214</f>
        <v>49.7</v>
      </c>
      <c r="F213" s="27">
        <f>[1]原表!F214</f>
        <v>6650.2471838325</v>
      </c>
      <c r="G213" s="30">
        <v>-0.242586</v>
      </c>
      <c r="H213" s="42">
        <v>5.4505999999999997</v>
      </c>
      <c r="I213" s="42">
        <v>5.6931859999999999</v>
      </c>
      <c r="J213" s="42">
        <v>48.222555999999997</v>
      </c>
      <c r="K213" s="48"/>
      <c r="L213" s="42"/>
      <c r="M213" s="28" t="s">
        <v>521</v>
      </c>
      <c r="N213" s="27">
        <f>[1]调整!N214</f>
        <v>71.224923000219505</v>
      </c>
      <c r="O213" s="27">
        <f>[1]原表!M214</f>
        <v>24.67</v>
      </c>
      <c r="P213" s="27">
        <f>[1]原表!N214</f>
        <v>71.224923000219505</v>
      </c>
      <c r="Q213" s="29" t="s">
        <v>14</v>
      </c>
    </row>
    <row r="214" spans="1:17" ht="28.5">
      <c r="A214" s="104">
        <v>212</v>
      </c>
      <c r="B214" s="41" t="s">
        <v>805</v>
      </c>
      <c r="C214" s="26" t="s">
        <v>799</v>
      </c>
      <c r="D214" s="27">
        <f>[1]原表!D215</f>
        <v>47.979970000000002</v>
      </c>
      <c r="E214" s="27">
        <f>[1]原表!E215</f>
        <v>0</v>
      </c>
      <c r="F214" s="27">
        <f>[1]原表!F215</f>
        <v>19553.18</v>
      </c>
      <c r="G214" s="30">
        <v>0</v>
      </c>
      <c r="H214" s="42">
        <v>0</v>
      </c>
      <c r="I214" s="42">
        <v>0</v>
      </c>
      <c r="J214" s="42">
        <v>28.540154999999999</v>
      </c>
      <c r="K214" s="48">
        <v>3.0504600000000002</v>
      </c>
      <c r="L214" s="42">
        <v>7.0457049999999999</v>
      </c>
      <c r="M214" s="28" t="s">
        <v>521</v>
      </c>
      <c r="N214" s="27">
        <f>[1]调整!N215</f>
        <v>0</v>
      </c>
      <c r="O214" s="27">
        <f>[1]原表!M215</f>
        <v>61.444557068568699</v>
      </c>
      <c r="P214" s="27"/>
      <c r="Q214" s="29" t="s">
        <v>14</v>
      </c>
    </row>
    <row r="215" spans="1:17" ht="28.5">
      <c r="A215" s="104">
        <v>213</v>
      </c>
      <c r="B215" s="44" t="s">
        <v>806</v>
      </c>
      <c r="C215" s="26" t="s">
        <v>799</v>
      </c>
      <c r="D215" s="27">
        <f>[1]原表!D216</f>
        <v>32.535400000000003</v>
      </c>
      <c r="E215" s="27">
        <f>[1]原表!E216</f>
        <v>17.492460000000001</v>
      </c>
      <c r="F215" s="27">
        <f>[1]原表!F216</f>
        <v>2815.1</v>
      </c>
      <c r="G215" s="30">
        <v>1.442301382004</v>
      </c>
      <c r="H215" s="30">
        <v>5.3148569600000002</v>
      </c>
      <c r="I215" s="30">
        <v>3.8725555779960001</v>
      </c>
      <c r="J215" s="30"/>
      <c r="K215" s="30">
        <v>49.161040999999997</v>
      </c>
      <c r="L215" s="30">
        <v>97.542676020000002</v>
      </c>
      <c r="M215" s="28" t="s">
        <v>521</v>
      </c>
      <c r="N215" s="27">
        <f>[1]调整!N216</f>
        <v>68.137990314063799</v>
      </c>
      <c r="O215" s="27"/>
      <c r="P215" s="27"/>
      <c r="Q215" s="29" t="s">
        <v>14</v>
      </c>
    </row>
    <row r="216" spans="1:17" ht="28.5">
      <c r="A216" s="104">
        <v>214</v>
      </c>
      <c r="B216" s="41" t="s">
        <v>807</v>
      </c>
      <c r="C216" s="26" t="s">
        <v>799</v>
      </c>
      <c r="D216" s="27">
        <f>[1]原表!D217</f>
        <v>49.823934000000001</v>
      </c>
      <c r="E216" s="27">
        <f>[1]原表!E217</f>
        <v>157.079238</v>
      </c>
      <c r="F216" s="27">
        <f>[1]原表!F217</f>
        <v>9145</v>
      </c>
      <c r="G216" s="30">
        <v>-1.3</v>
      </c>
      <c r="H216" s="30">
        <v>1.86</v>
      </c>
      <c r="I216" s="30">
        <v>3.16</v>
      </c>
      <c r="J216" s="30">
        <v>0</v>
      </c>
      <c r="K216" s="30">
        <v>35</v>
      </c>
      <c r="L216" s="30">
        <v>99.98</v>
      </c>
      <c r="M216" s="28" t="s">
        <v>521</v>
      </c>
      <c r="N216" s="27">
        <f>[1]调整!N217</f>
        <v>82.5909046836275</v>
      </c>
      <c r="O216" s="27"/>
      <c r="P216" s="27"/>
      <c r="Q216" s="29" t="s">
        <v>14</v>
      </c>
    </row>
    <row r="217" spans="1:17" ht="28.5">
      <c r="A217" s="104">
        <v>215</v>
      </c>
      <c r="B217" s="41" t="s">
        <v>808</v>
      </c>
      <c r="C217" s="26" t="s">
        <v>809</v>
      </c>
      <c r="D217" s="27">
        <f>[1]原表!D218</f>
        <v>63.68</v>
      </c>
      <c r="E217" s="27">
        <f>[1]原表!E218</f>
        <v>148.74780100000001</v>
      </c>
      <c r="F217" s="27">
        <f>[1]原表!F218</f>
        <v>7589.1321799999996</v>
      </c>
      <c r="G217" s="30"/>
      <c r="H217" s="30"/>
      <c r="I217" s="30"/>
      <c r="J217" s="30"/>
      <c r="K217" s="30">
        <v>17.273700000000002</v>
      </c>
      <c r="L217" s="30"/>
      <c r="M217" s="28" t="s">
        <v>521</v>
      </c>
      <c r="N217" s="27"/>
      <c r="O217" s="27">
        <f>[1]原表!M218</f>
        <v>63.439079027466597</v>
      </c>
      <c r="P217" s="27">
        <f>[1]原表!N218</f>
        <v>76.507970908633098</v>
      </c>
      <c r="Q217" s="29" t="s">
        <v>14</v>
      </c>
    </row>
    <row r="218" spans="1:17" ht="28.5">
      <c r="A218" s="104">
        <v>216</v>
      </c>
      <c r="B218" s="41" t="s">
        <v>810</v>
      </c>
      <c r="C218" s="26" t="s">
        <v>809</v>
      </c>
      <c r="D218" s="27">
        <f>[1]原表!D219</f>
        <v>0</v>
      </c>
      <c r="E218" s="27">
        <f>[1]原表!E219</f>
        <v>29.727799999999998</v>
      </c>
      <c r="F218" s="27">
        <f>[1]原表!F219</f>
        <v>1402.7198000000001</v>
      </c>
      <c r="G218" s="30"/>
      <c r="H218" s="30"/>
      <c r="I218" s="30"/>
      <c r="J218" s="30"/>
      <c r="K218" s="30">
        <v>9.2994000000000003</v>
      </c>
      <c r="L218" s="54"/>
      <c r="M218" s="28" t="s">
        <v>521</v>
      </c>
      <c r="N218" s="27"/>
      <c r="O218" s="27">
        <f>[1]原表!M219</f>
        <v>0</v>
      </c>
      <c r="P218" s="27">
        <f>[1]原表!N219</f>
        <v>35.53</v>
      </c>
      <c r="Q218" s="29" t="s">
        <v>14</v>
      </c>
    </row>
    <row r="219" spans="1:17" ht="28.5">
      <c r="A219" s="104">
        <v>217</v>
      </c>
      <c r="B219" s="41" t="s">
        <v>811</v>
      </c>
      <c r="C219" s="26" t="s">
        <v>812</v>
      </c>
      <c r="D219" s="27">
        <f>[1]原表!D220</f>
        <v>0</v>
      </c>
      <c r="E219" s="27">
        <f>[1]原表!E220</f>
        <v>18.770199999999999</v>
      </c>
      <c r="F219" s="27">
        <f>[1]原表!F220</f>
        <v>703.42970000000003</v>
      </c>
      <c r="G219" s="30"/>
      <c r="H219" s="30"/>
      <c r="I219" s="30"/>
      <c r="J219" s="30"/>
      <c r="K219" s="30">
        <v>9.7819680000000009</v>
      </c>
      <c r="L219" s="30">
        <v>9.7819680000000009</v>
      </c>
      <c r="M219" s="28" t="s">
        <v>521</v>
      </c>
      <c r="N219" s="27"/>
      <c r="O219" s="27">
        <f>[1]原表!M220</f>
        <v>0</v>
      </c>
      <c r="P219" s="27">
        <f>[1]原表!N220</f>
        <v>38.53</v>
      </c>
      <c r="Q219" s="29" t="s">
        <v>14</v>
      </c>
    </row>
    <row r="220" spans="1:17" ht="28.5">
      <c r="A220" s="104">
        <v>218</v>
      </c>
      <c r="B220" s="41" t="s">
        <v>813</v>
      </c>
      <c r="C220" s="26" t="s">
        <v>812</v>
      </c>
      <c r="D220" s="27">
        <f>[1]原表!D221</f>
        <v>0</v>
      </c>
      <c r="E220" s="27">
        <f>[1]原表!E221</f>
        <v>21.530968000000001</v>
      </c>
      <c r="F220" s="27">
        <f>[1]原表!F221</f>
        <v>849.95609999999999</v>
      </c>
      <c r="G220" s="30"/>
      <c r="H220" s="30"/>
      <c r="I220" s="30"/>
      <c r="J220" s="30"/>
      <c r="K220" s="30">
        <v>13.989338999999999</v>
      </c>
      <c r="L220" s="30">
        <v>13.989338999999999</v>
      </c>
      <c r="M220" s="28" t="s">
        <v>521</v>
      </c>
      <c r="N220" s="27"/>
      <c r="O220" s="27">
        <f>[1]原表!M221</f>
        <v>0</v>
      </c>
      <c r="P220" s="27">
        <f>[1]原表!N221</f>
        <v>38.927265611560102</v>
      </c>
      <c r="Q220" s="29" t="s">
        <v>14</v>
      </c>
    </row>
    <row r="221" spans="1:17" ht="28.5">
      <c r="A221" s="104">
        <v>219</v>
      </c>
      <c r="B221" s="41" t="s">
        <v>814</v>
      </c>
      <c r="C221" s="26" t="s">
        <v>812</v>
      </c>
      <c r="D221" s="27">
        <f>[1]原表!D222</f>
        <v>0</v>
      </c>
      <c r="E221" s="27">
        <f>[1]原表!E222</f>
        <v>31.141525000000001</v>
      </c>
      <c r="F221" s="27">
        <f>[1]原表!F222</f>
        <v>1184.8471</v>
      </c>
      <c r="G221" s="30">
        <v>0.59</v>
      </c>
      <c r="H221" s="30">
        <v>0.59</v>
      </c>
      <c r="I221" s="30">
        <v>0</v>
      </c>
      <c r="J221" s="30">
        <v>45.5</v>
      </c>
      <c r="K221" s="30">
        <v>0</v>
      </c>
      <c r="L221" s="30">
        <v>31.6</v>
      </c>
      <c r="M221" s="28" t="s">
        <v>521</v>
      </c>
      <c r="N221" s="27">
        <f>[1]调整!N222</f>
        <v>37.777041605701697</v>
      </c>
      <c r="O221" s="27">
        <f>[1]原表!M222</f>
        <v>0</v>
      </c>
      <c r="P221" s="27"/>
      <c r="Q221" s="29" t="s">
        <v>14</v>
      </c>
    </row>
    <row r="222" spans="1:17" ht="28.5">
      <c r="A222" s="104">
        <v>220</v>
      </c>
      <c r="B222" s="41" t="s">
        <v>815</v>
      </c>
      <c r="C222" s="26" t="s">
        <v>812</v>
      </c>
      <c r="D222" s="27">
        <f>[1]原表!D223</f>
        <v>77.69</v>
      </c>
      <c r="E222" s="27">
        <f>[1]原表!E223</f>
        <v>44.64</v>
      </c>
      <c r="F222" s="27">
        <f>[1]原表!F223</f>
        <v>4407.22</v>
      </c>
      <c r="G222" s="30">
        <v>-1.1200000000000001</v>
      </c>
      <c r="H222" s="30">
        <v>0.82</v>
      </c>
      <c r="I222" s="30">
        <v>1.94</v>
      </c>
      <c r="J222" s="30">
        <v>21.73</v>
      </c>
      <c r="K222" s="30">
        <v>4.43</v>
      </c>
      <c r="L222" s="30">
        <v>120.66</v>
      </c>
      <c r="M222" s="28" t="s">
        <v>521</v>
      </c>
      <c r="N222" s="27">
        <f>[1]调整!N223</f>
        <v>70.88</v>
      </c>
      <c r="O222" s="27">
        <f>[1]原表!M223</f>
        <v>61.28</v>
      </c>
      <c r="P222" s="27"/>
      <c r="Q222" s="29" t="s">
        <v>14</v>
      </c>
    </row>
    <row r="223" spans="1:17" ht="28.5">
      <c r="A223" s="104">
        <v>221</v>
      </c>
      <c r="B223" s="41" t="s">
        <v>816</v>
      </c>
      <c r="C223" s="26" t="s">
        <v>817</v>
      </c>
      <c r="D223" s="27">
        <f>[1]原表!D224</f>
        <v>136.84</v>
      </c>
      <c r="E223" s="27">
        <f>[1]原表!E224</f>
        <v>169.55</v>
      </c>
      <c r="F223" s="27">
        <f>[1]原表!F224</f>
        <v>15402.75</v>
      </c>
      <c r="G223" s="30"/>
      <c r="H223" s="42"/>
      <c r="I223" s="42"/>
      <c r="J223" s="42"/>
      <c r="K223" s="48">
        <v>10</v>
      </c>
      <c r="L223" s="42">
        <v>10</v>
      </c>
      <c r="M223" s="28" t="s">
        <v>521</v>
      </c>
      <c r="N223" s="27"/>
      <c r="O223" s="27">
        <f>[1]原表!M224</f>
        <v>63.3</v>
      </c>
      <c r="P223" s="27">
        <f>[1]原表!N224</f>
        <v>80.55</v>
      </c>
      <c r="Q223" s="29" t="s">
        <v>14</v>
      </c>
    </row>
    <row r="224" spans="1:17" ht="28.5">
      <c r="A224" s="104">
        <v>222</v>
      </c>
      <c r="B224" s="41" t="s">
        <v>818</v>
      </c>
      <c r="C224" s="26" t="s">
        <v>819</v>
      </c>
      <c r="D224" s="27">
        <f>[1]原表!D225</f>
        <v>0</v>
      </c>
      <c r="E224" s="27">
        <f>[1]原表!E225</f>
        <v>14.0776</v>
      </c>
      <c r="F224" s="27">
        <f>[1]原表!F225</f>
        <v>581.79999999999995</v>
      </c>
      <c r="G224" s="30">
        <v>-4.7804409999999997</v>
      </c>
      <c r="H224" s="30">
        <v>7.4326270000000001</v>
      </c>
      <c r="I224" s="30">
        <v>12.213068</v>
      </c>
      <c r="J224" s="30">
        <v>119.507807</v>
      </c>
      <c r="K224" s="30"/>
      <c r="L224" s="30"/>
      <c r="M224" s="28" t="s">
        <v>578</v>
      </c>
      <c r="N224" s="27">
        <f>[1]调整!N225</f>
        <v>37.42</v>
      </c>
      <c r="O224" s="27">
        <f>[1]原表!M225</f>
        <v>0</v>
      </c>
      <c r="P224" s="27">
        <f>[1]原表!N225</f>
        <v>37.42</v>
      </c>
      <c r="Q224" s="29" t="s">
        <v>14</v>
      </c>
    </row>
    <row r="225" spans="1:17" ht="28.5">
      <c r="A225" s="104">
        <v>223</v>
      </c>
      <c r="B225" s="41" t="s">
        <v>820</v>
      </c>
      <c r="C225" s="26" t="s">
        <v>821</v>
      </c>
      <c r="D225" s="27">
        <f>[1]原表!D226</f>
        <v>114.71806599999999</v>
      </c>
      <c r="E225" s="27">
        <f>[1]原表!E226</f>
        <v>0</v>
      </c>
      <c r="F225" s="27">
        <f>[1]原表!F226</f>
        <v>3665.9612999999999</v>
      </c>
      <c r="G225" s="43"/>
      <c r="H225" s="43"/>
      <c r="I225" s="43"/>
      <c r="J225" s="43"/>
      <c r="K225" s="43"/>
      <c r="L225" s="43"/>
      <c r="M225" s="28" t="s">
        <v>521</v>
      </c>
      <c r="N225" s="27">
        <f>[1]调整!N226</f>
        <v>0</v>
      </c>
      <c r="O225" s="27">
        <f>[1]原表!M226</f>
        <v>58.352501993461097</v>
      </c>
      <c r="P225" s="27">
        <f>[1]原表!N226</f>
        <v>0</v>
      </c>
      <c r="Q225" s="29">
        <f>[1]原表!O226</f>
        <v>0</v>
      </c>
    </row>
    <row r="226" spans="1:17" ht="28.5">
      <c r="A226" s="104">
        <v>224</v>
      </c>
      <c r="B226" s="41" t="s">
        <v>822</v>
      </c>
      <c r="C226" s="26" t="s">
        <v>823</v>
      </c>
      <c r="D226" s="27">
        <f>[1]原表!D227</f>
        <v>0</v>
      </c>
      <c r="E226" s="27">
        <f>[1]原表!E227</f>
        <v>0</v>
      </c>
      <c r="F226" s="27">
        <f>[1]原表!F227</f>
        <v>0</v>
      </c>
      <c r="G226" s="43"/>
      <c r="H226" s="43"/>
      <c r="I226" s="43"/>
      <c r="J226" s="43"/>
      <c r="K226" s="43"/>
      <c r="L226" s="43"/>
      <c r="M226" s="28" t="s">
        <v>521</v>
      </c>
      <c r="N226" s="27">
        <f>[1]调整!N227</f>
        <v>0</v>
      </c>
      <c r="O226" s="27">
        <f>[1]原表!M227</f>
        <v>0</v>
      </c>
      <c r="P226" s="27">
        <f>[1]原表!N227</f>
        <v>0</v>
      </c>
      <c r="Q226" s="29" t="str">
        <f>[1]原表!O227</f>
        <v>注销</v>
      </c>
    </row>
    <row r="227" spans="1:17" ht="28.5">
      <c r="A227" s="104">
        <v>225</v>
      </c>
      <c r="B227" s="41" t="s">
        <v>824</v>
      </c>
      <c r="C227" s="26" t="s">
        <v>823</v>
      </c>
      <c r="D227" s="27">
        <f>[1]原表!D228</f>
        <v>0</v>
      </c>
      <c r="E227" s="27">
        <f>[1]原表!E228</f>
        <v>0</v>
      </c>
      <c r="F227" s="27">
        <f>[1]原表!F228</f>
        <v>0</v>
      </c>
      <c r="G227" s="43"/>
      <c r="H227" s="43"/>
      <c r="I227" s="43"/>
      <c r="J227" s="43"/>
      <c r="K227" s="43"/>
      <c r="L227" s="43"/>
      <c r="M227" s="28" t="s">
        <v>521</v>
      </c>
      <c r="N227" s="27">
        <f>[1]调整!N228</f>
        <v>0</v>
      </c>
      <c r="O227" s="27">
        <f>[1]原表!M228</f>
        <v>0</v>
      </c>
      <c r="P227" s="27">
        <f>[1]原表!N228</f>
        <v>0</v>
      </c>
      <c r="Q227" s="29" t="s">
        <v>198</v>
      </c>
    </row>
    <row r="228" spans="1:17" ht="28.5">
      <c r="A228" s="104">
        <v>226</v>
      </c>
      <c r="B228" s="41" t="s">
        <v>868</v>
      </c>
      <c r="C228" s="26" t="s">
        <v>823</v>
      </c>
      <c r="D228" s="27">
        <f>[1]原表!D229</f>
        <v>0</v>
      </c>
      <c r="E228" s="27">
        <f>[1]原表!E229</f>
        <v>0</v>
      </c>
      <c r="F228" s="27">
        <f>[1]原表!F229</f>
        <v>0</v>
      </c>
      <c r="G228" s="43"/>
      <c r="H228" s="43"/>
      <c r="I228" s="43"/>
      <c r="J228" s="43"/>
      <c r="K228" s="43"/>
      <c r="L228" s="43"/>
      <c r="M228" s="28" t="s">
        <v>521</v>
      </c>
      <c r="N228" s="27">
        <f>[1]调整!N229</f>
        <v>0</v>
      </c>
      <c r="O228" s="27">
        <f>[1]原表!M229</f>
        <v>0</v>
      </c>
      <c r="P228" s="27">
        <f>[1]原表!N229</f>
        <v>0</v>
      </c>
      <c r="Q228" s="29"/>
    </row>
    <row r="229" spans="1:17" ht="28.5">
      <c r="A229" s="104">
        <v>227</v>
      </c>
      <c r="B229" s="41" t="s">
        <v>825</v>
      </c>
      <c r="C229" s="26" t="s">
        <v>799</v>
      </c>
      <c r="D229" s="27">
        <f>[1]原表!D230</f>
        <v>0</v>
      </c>
      <c r="E229" s="27">
        <f>[1]原表!E230</f>
        <v>0</v>
      </c>
      <c r="F229" s="27">
        <f>[1]原表!F230</f>
        <v>0</v>
      </c>
      <c r="G229" s="43"/>
      <c r="H229" s="43"/>
      <c r="I229" s="43"/>
      <c r="J229" s="43"/>
      <c r="K229" s="43"/>
      <c r="L229" s="43"/>
      <c r="M229" s="28" t="s">
        <v>521</v>
      </c>
      <c r="N229" s="27">
        <f>[1]调整!N230</f>
        <v>0</v>
      </c>
      <c r="O229" s="27">
        <f>[1]原表!M230</f>
        <v>0</v>
      </c>
      <c r="P229" s="27">
        <f>[1]原表!N230</f>
        <v>0</v>
      </c>
      <c r="Q229" s="29" t="str">
        <f>[1]原表!O230</f>
        <v>停产</v>
      </c>
    </row>
    <row r="230" spans="1:17" ht="28.5">
      <c r="A230" s="104">
        <v>228</v>
      </c>
      <c r="B230" s="29" t="s">
        <v>826</v>
      </c>
      <c r="C230" s="26" t="s">
        <v>827</v>
      </c>
      <c r="D230" s="27">
        <f>[1]原表!D231</f>
        <v>0</v>
      </c>
      <c r="E230" s="27">
        <f>[1]原表!E231</f>
        <v>0</v>
      </c>
      <c r="F230" s="27">
        <f>[1]原表!F231</f>
        <v>0</v>
      </c>
      <c r="G230" s="42">
        <v>1.9096</v>
      </c>
      <c r="H230" s="42">
        <v>1.9096</v>
      </c>
      <c r="I230" s="42">
        <v>1.3656999999999999</v>
      </c>
      <c r="J230" s="30"/>
      <c r="K230" s="42">
        <v>7.1253000000000002</v>
      </c>
      <c r="L230" s="42">
        <v>6.5814000000000004</v>
      </c>
      <c r="M230" s="28" t="s">
        <v>521</v>
      </c>
      <c r="N230" s="27"/>
      <c r="O230" s="27">
        <f>[1]原表!M231</f>
        <v>0</v>
      </c>
      <c r="P230" s="27">
        <f>[1]原表!N231</f>
        <v>0</v>
      </c>
      <c r="Q230" s="29" t="s">
        <v>14</v>
      </c>
    </row>
    <row r="231" spans="1:17" ht="28.5">
      <c r="A231" s="104">
        <v>229</v>
      </c>
      <c r="B231" s="29" t="s">
        <v>828</v>
      </c>
      <c r="C231" s="26" t="s">
        <v>827</v>
      </c>
      <c r="D231" s="27">
        <f>[1]原表!D232</f>
        <v>0</v>
      </c>
      <c r="E231" s="27">
        <f>[1]原表!E232</f>
        <v>14.1317</v>
      </c>
      <c r="F231" s="27">
        <f>[1]原表!F232</f>
        <v>505.34140000000002</v>
      </c>
      <c r="G231" s="42">
        <v>8.8999999999999999E-3</v>
      </c>
      <c r="H231" s="42">
        <v>8.8999999999999999E-3</v>
      </c>
      <c r="I231" s="42">
        <v>0.15049999999999999</v>
      </c>
      <c r="J231" s="30"/>
      <c r="K231" s="42">
        <v>1.1000000000000001</v>
      </c>
      <c r="L231" s="42">
        <v>1.2416</v>
      </c>
      <c r="M231" s="28" t="s">
        <v>521</v>
      </c>
      <c r="N231" s="27"/>
      <c r="O231" s="27">
        <f>[1]原表!M232</f>
        <v>0</v>
      </c>
      <c r="P231" s="27">
        <f>[1]原表!N232</f>
        <v>35.99</v>
      </c>
      <c r="Q231" s="29" t="s">
        <v>14</v>
      </c>
    </row>
    <row r="232" spans="1:17" ht="28.5">
      <c r="A232" s="104">
        <v>230</v>
      </c>
      <c r="B232" s="29" t="s">
        <v>829</v>
      </c>
      <c r="C232" s="26" t="s">
        <v>827</v>
      </c>
      <c r="D232" s="27">
        <f>[1]原表!D233</f>
        <v>0</v>
      </c>
      <c r="E232" s="27">
        <f>[1]原表!E233</f>
        <v>2.1341000000000001</v>
      </c>
      <c r="F232" s="27">
        <f>[1]原表!F233</f>
        <v>79.493300000000005</v>
      </c>
      <c r="G232" s="42">
        <v>1.1853</v>
      </c>
      <c r="H232" s="42">
        <v>1.1853</v>
      </c>
      <c r="I232" s="42">
        <v>2.8109000000000002</v>
      </c>
      <c r="J232" s="30"/>
      <c r="K232" s="42">
        <v>6.625</v>
      </c>
      <c r="L232" s="42">
        <v>8.2506000000000004</v>
      </c>
      <c r="M232" s="28" t="s">
        <v>521</v>
      </c>
      <c r="N232" s="27"/>
      <c r="O232" s="27">
        <f>[1]原表!M233</f>
        <v>0</v>
      </c>
      <c r="P232" s="27">
        <f>[1]原表!N233</f>
        <v>37.590000000000003</v>
      </c>
      <c r="Q232" s="29" t="s">
        <v>14</v>
      </c>
    </row>
    <row r="233" spans="1:17" ht="28.5">
      <c r="A233" s="104">
        <v>231</v>
      </c>
      <c r="B233" s="29" t="s">
        <v>830</v>
      </c>
      <c r="C233" s="26" t="s">
        <v>827</v>
      </c>
      <c r="D233" s="27">
        <f>[1]原表!D234</f>
        <v>0</v>
      </c>
      <c r="E233" s="27">
        <f>[1]原表!E234</f>
        <v>13.525600000000001</v>
      </c>
      <c r="F233" s="27">
        <f>[1]原表!F234</f>
        <v>528.10599999999999</v>
      </c>
      <c r="G233" s="42">
        <v>0</v>
      </c>
      <c r="H233" s="42">
        <v>0</v>
      </c>
      <c r="I233" s="42">
        <v>0.45069999999999999</v>
      </c>
      <c r="J233" s="30"/>
      <c r="K233" s="42">
        <v>2.9891000000000001</v>
      </c>
      <c r="L233" s="42">
        <v>3.4398</v>
      </c>
      <c r="M233" s="28" t="s">
        <v>521</v>
      </c>
      <c r="N233" s="27"/>
      <c r="O233" s="27">
        <f>[1]原表!M234</f>
        <v>0</v>
      </c>
      <c r="P233" s="27">
        <f>[1]原表!N234</f>
        <v>37.61</v>
      </c>
      <c r="Q233" s="29" t="s">
        <v>14</v>
      </c>
    </row>
    <row r="234" spans="1:17" ht="28.5">
      <c r="A234" s="104">
        <v>232</v>
      </c>
      <c r="B234" s="29" t="s">
        <v>831</v>
      </c>
      <c r="C234" s="26" t="s">
        <v>827</v>
      </c>
      <c r="D234" s="27">
        <f>[1]原表!D235</f>
        <v>0</v>
      </c>
      <c r="E234" s="27">
        <f>[1]原表!E235</f>
        <v>6.8796999999999997</v>
      </c>
      <c r="F234" s="27">
        <f>[1]原表!F235</f>
        <v>262.392</v>
      </c>
      <c r="G234" s="42">
        <v>3.9323999999999999</v>
      </c>
      <c r="H234" s="42">
        <v>3.9323999999999999</v>
      </c>
      <c r="I234" s="42">
        <v>0.83689999999999998</v>
      </c>
      <c r="J234" s="30"/>
      <c r="K234" s="30">
        <v>21.260200000000001</v>
      </c>
      <c r="L234" s="30">
        <v>18.1647</v>
      </c>
      <c r="M234" s="28" t="s">
        <v>521</v>
      </c>
      <c r="N234" s="27"/>
      <c r="O234" s="27">
        <f>[1]原表!M235</f>
        <v>0</v>
      </c>
      <c r="P234" s="27">
        <f>[1]原表!N235</f>
        <v>37.33</v>
      </c>
      <c r="Q234" s="29" t="s">
        <v>14</v>
      </c>
    </row>
    <row r="235" spans="1:17" ht="28.5">
      <c r="A235" s="104">
        <v>233</v>
      </c>
      <c r="B235" s="29" t="s">
        <v>832</v>
      </c>
      <c r="C235" s="26" t="s">
        <v>827</v>
      </c>
      <c r="D235" s="27">
        <f>[1]原表!D236</f>
        <v>0</v>
      </c>
      <c r="E235" s="27">
        <f>[1]原表!E236</f>
        <v>31.124500000000001</v>
      </c>
      <c r="F235" s="27">
        <f>[1]原表!F236</f>
        <v>1198.2964999999999</v>
      </c>
      <c r="G235" s="30"/>
      <c r="H235" s="30"/>
      <c r="I235" s="30"/>
      <c r="J235" s="30"/>
      <c r="K235" s="30"/>
      <c r="L235" s="30"/>
      <c r="M235" s="28" t="s">
        <v>521</v>
      </c>
      <c r="N235" s="27">
        <f>[1]调整!N236</f>
        <v>36.28</v>
      </c>
      <c r="O235" s="27">
        <f>[1]原表!M236</f>
        <v>0</v>
      </c>
      <c r="P235" s="27">
        <f>[1]原表!N236</f>
        <v>36.28</v>
      </c>
      <c r="Q235" s="29" t="s">
        <v>606</v>
      </c>
    </row>
    <row r="236" spans="1:17" ht="28.5">
      <c r="A236" s="104">
        <v>234</v>
      </c>
      <c r="B236" s="29" t="s">
        <v>833</v>
      </c>
      <c r="C236" s="26" t="s">
        <v>827</v>
      </c>
      <c r="D236" s="27">
        <f>[1]原表!D237</f>
        <v>0</v>
      </c>
      <c r="E236" s="27">
        <f>[1]原表!E237</f>
        <v>0</v>
      </c>
      <c r="F236" s="27">
        <f>[1]原表!F237</f>
        <v>0</v>
      </c>
      <c r="G236" s="30"/>
      <c r="H236" s="30"/>
      <c r="I236" s="30"/>
      <c r="J236" s="30"/>
      <c r="K236" s="30"/>
      <c r="L236" s="30"/>
      <c r="M236" s="28" t="s">
        <v>521</v>
      </c>
      <c r="N236" s="27">
        <f>[1]调整!N237</f>
        <v>0</v>
      </c>
      <c r="O236" s="27">
        <f>[1]原表!M237</f>
        <v>0</v>
      </c>
      <c r="P236" s="27">
        <f>[1]原表!N237</f>
        <v>0</v>
      </c>
      <c r="Q236" s="29" t="str">
        <f>[1]原表!O237</f>
        <v>无法核算</v>
      </c>
    </row>
    <row r="237" spans="1:17" ht="28.5">
      <c r="A237" s="104">
        <v>235</v>
      </c>
      <c r="B237" s="29" t="s">
        <v>834</v>
      </c>
      <c r="C237" s="26" t="s">
        <v>835</v>
      </c>
      <c r="D237" s="27">
        <f>[1]原表!D238</f>
        <v>0</v>
      </c>
      <c r="E237" s="27">
        <f>[1]原表!E238</f>
        <v>0</v>
      </c>
      <c r="F237" s="27">
        <f>[1]原表!F238</f>
        <v>0</v>
      </c>
      <c r="G237" s="30"/>
      <c r="H237" s="30"/>
      <c r="I237" s="30"/>
      <c r="J237" s="30"/>
      <c r="K237" s="30"/>
      <c r="L237" s="30"/>
      <c r="M237" s="28" t="s">
        <v>521</v>
      </c>
      <c r="N237" s="27">
        <f>[1]调整!N238</f>
        <v>0</v>
      </c>
      <c r="O237" s="27">
        <f>[1]原表!M238</f>
        <v>0</v>
      </c>
      <c r="P237" s="27">
        <f>[1]原表!N238</f>
        <v>0</v>
      </c>
      <c r="Q237" s="29" t="str">
        <f>[1]原表!O238</f>
        <v>停产</v>
      </c>
    </row>
    <row r="238" spans="1:17" ht="28.5">
      <c r="A238" s="104">
        <v>236</v>
      </c>
      <c r="B238" s="29" t="s">
        <v>836</v>
      </c>
      <c r="C238" s="26" t="s">
        <v>827</v>
      </c>
      <c r="D238" s="27">
        <f>[1]原表!D239</f>
        <v>0</v>
      </c>
      <c r="E238" s="27">
        <f>[1]原表!E239</f>
        <v>0</v>
      </c>
      <c r="F238" s="27">
        <f>[1]原表!F239</f>
        <v>0</v>
      </c>
      <c r="G238" s="40">
        <v>0.48630000000000001</v>
      </c>
      <c r="H238" s="40">
        <v>0.48630000000000001</v>
      </c>
      <c r="I238" s="40">
        <v>8.9700000000000002E-2</v>
      </c>
      <c r="J238" s="30"/>
      <c r="K238" s="40">
        <v>6.25</v>
      </c>
      <c r="L238" s="40">
        <v>5.8532999999999999</v>
      </c>
      <c r="M238" s="28" t="s">
        <v>521</v>
      </c>
      <c r="N238" s="27"/>
      <c r="O238" s="27">
        <f>[1]原表!M239</f>
        <v>0</v>
      </c>
      <c r="P238" s="27">
        <f>[1]原表!N239</f>
        <v>0</v>
      </c>
      <c r="Q238" s="29" t="s">
        <v>14</v>
      </c>
    </row>
    <row r="239" spans="1:17" ht="28.5">
      <c r="A239" s="104">
        <v>237</v>
      </c>
      <c r="B239" s="29" t="s">
        <v>837</v>
      </c>
      <c r="C239" s="26" t="s">
        <v>827</v>
      </c>
      <c r="D239" s="27">
        <f>[1]原表!D240</f>
        <v>0</v>
      </c>
      <c r="E239" s="27">
        <f>[1]原表!E240</f>
        <v>9.7555999999999994</v>
      </c>
      <c r="F239" s="27">
        <f>[1]原表!F240</f>
        <v>350.6</v>
      </c>
      <c r="G239" s="40">
        <v>1.6400000000000001E-2</v>
      </c>
      <c r="H239" s="40">
        <v>1.6400000000000001E-2</v>
      </c>
      <c r="I239" s="40">
        <v>0.1439</v>
      </c>
      <c r="J239" s="30"/>
      <c r="K239" s="40">
        <v>4.1440999999999999</v>
      </c>
      <c r="L239" s="40">
        <v>4.2714999999999996</v>
      </c>
      <c r="M239" s="28" t="s">
        <v>521</v>
      </c>
      <c r="N239" s="27"/>
      <c r="O239" s="27">
        <f>[1]原表!M240</f>
        <v>0</v>
      </c>
      <c r="P239" s="27">
        <f>[1]原表!N240</f>
        <v>35.046999999999997</v>
      </c>
      <c r="Q239" s="29" t="s">
        <v>14</v>
      </c>
    </row>
    <row r="240" spans="1:17" ht="28.5">
      <c r="A240" s="104">
        <v>238</v>
      </c>
      <c r="B240" s="29" t="s">
        <v>838</v>
      </c>
      <c r="C240" s="26" t="s">
        <v>827</v>
      </c>
      <c r="D240" s="27">
        <f>[1]原表!D241</f>
        <v>0</v>
      </c>
      <c r="E240" s="27">
        <f>[1]原表!E241</f>
        <v>8.4529999999999994</v>
      </c>
      <c r="F240" s="27">
        <f>[1]原表!F241</f>
        <v>323.16000000000003</v>
      </c>
      <c r="G240" s="40">
        <v>0.81130000000000002</v>
      </c>
      <c r="H240" s="40">
        <v>0.81130000000000002</v>
      </c>
      <c r="I240" s="40">
        <v>0.43640000000000001</v>
      </c>
      <c r="J240" s="30"/>
      <c r="K240" s="40">
        <v>13.497400000000001</v>
      </c>
      <c r="L240" s="40">
        <v>13.122400000000001</v>
      </c>
      <c r="M240" s="28" t="s">
        <v>521</v>
      </c>
      <c r="N240" s="27"/>
      <c r="O240" s="27">
        <f>[1]原表!M241</f>
        <v>0</v>
      </c>
      <c r="P240" s="27">
        <f>[1]原表!N241</f>
        <v>39.565800000000003</v>
      </c>
      <c r="Q240" s="29" t="s">
        <v>14</v>
      </c>
    </row>
    <row r="241" spans="1:17" ht="28.5">
      <c r="A241" s="104">
        <v>239</v>
      </c>
      <c r="B241" s="29" t="s">
        <v>839</v>
      </c>
      <c r="C241" s="26" t="s">
        <v>827</v>
      </c>
      <c r="D241" s="27">
        <f>[1]原表!D242</f>
        <v>0</v>
      </c>
      <c r="E241" s="27">
        <f>[1]原表!E242</f>
        <v>21.106100000000001</v>
      </c>
      <c r="F241" s="27">
        <f>[1]原表!F242</f>
        <v>734.02850000000001</v>
      </c>
      <c r="G241" s="40">
        <v>0.18809999999999999</v>
      </c>
      <c r="H241" s="40">
        <v>0.18809999999999999</v>
      </c>
      <c r="I241" s="40">
        <v>0.48049999999999998</v>
      </c>
      <c r="J241" s="30"/>
      <c r="K241" s="40">
        <v>9.0791000000000004</v>
      </c>
      <c r="L241" s="40">
        <v>9.3895</v>
      </c>
      <c r="M241" s="28" t="s">
        <v>521</v>
      </c>
      <c r="N241" s="27"/>
      <c r="O241" s="27">
        <f>[1]原表!M242</f>
        <v>0</v>
      </c>
      <c r="P241" s="27">
        <f>[1]原表!N242</f>
        <v>35.42</v>
      </c>
      <c r="Q241" s="29" t="s">
        <v>14</v>
      </c>
    </row>
    <row r="242" spans="1:17" ht="28.5">
      <c r="A242" s="104">
        <v>240</v>
      </c>
      <c r="B242" s="29" t="s">
        <v>840</v>
      </c>
      <c r="C242" s="26" t="s">
        <v>827</v>
      </c>
      <c r="D242" s="27">
        <f>[1]原表!D243</f>
        <v>0</v>
      </c>
      <c r="E242" s="27">
        <f>[1]原表!E243</f>
        <v>20.878599999999999</v>
      </c>
      <c r="F242" s="27">
        <f>[1]原表!F243</f>
        <v>768</v>
      </c>
      <c r="G242" s="40">
        <v>4.0000000000000001E-3</v>
      </c>
      <c r="H242" s="40">
        <v>4.0000000000000001E-3</v>
      </c>
      <c r="I242" s="40">
        <v>6.0000000000000001E-3</v>
      </c>
      <c r="J242" s="30"/>
      <c r="K242" s="40">
        <v>3.01</v>
      </c>
      <c r="L242" s="40">
        <v>3.0619999999999998</v>
      </c>
      <c r="M242" s="28" t="s">
        <v>521</v>
      </c>
      <c r="N242" s="27"/>
      <c r="O242" s="27">
        <f>[1]原表!M243</f>
        <v>0</v>
      </c>
      <c r="P242" s="27">
        <f>[1]原表!N243</f>
        <v>37.4</v>
      </c>
      <c r="Q242" s="29" t="s">
        <v>14</v>
      </c>
    </row>
    <row r="243" spans="1:17" ht="28.5">
      <c r="A243" s="104">
        <v>241</v>
      </c>
      <c r="B243" s="29" t="s">
        <v>841</v>
      </c>
      <c r="C243" s="26" t="s">
        <v>827</v>
      </c>
      <c r="D243" s="27">
        <f>[1]原表!D244</f>
        <v>0</v>
      </c>
      <c r="E243" s="27">
        <f>[1]原表!E244</f>
        <v>5.3719000000000001</v>
      </c>
      <c r="F243" s="27">
        <f>[1]原表!F244</f>
        <v>200.4145</v>
      </c>
      <c r="G243" s="40">
        <v>0.63329999999999997</v>
      </c>
      <c r="H243" s="40">
        <v>0.63329999999999997</v>
      </c>
      <c r="I243" s="40">
        <v>0.24379999999999999</v>
      </c>
      <c r="J243" s="30"/>
      <c r="K243" s="40">
        <v>6.7945000000000002</v>
      </c>
      <c r="L243" s="40">
        <v>6.4051</v>
      </c>
      <c r="M243" s="28" t="s">
        <v>521</v>
      </c>
      <c r="N243" s="27"/>
      <c r="O243" s="27">
        <f>[1]原表!M244</f>
        <v>0</v>
      </c>
      <c r="P243" s="27">
        <f>[1]原表!N244</f>
        <v>37.598700000000001</v>
      </c>
      <c r="Q243" s="29" t="s">
        <v>14</v>
      </c>
    </row>
    <row r="244" spans="1:17" ht="28.5">
      <c r="A244" s="104">
        <v>242</v>
      </c>
      <c r="B244" s="29" t="s">
        <v>842</v>
      </c>
      <c r="C244" s="26" t="s">
        <v>827</v>
      </c>
      <c r="D244" s="27">
        <f>[1]原表!D245</f>
        <v>0</v>
      </c>
      <c r="E244" s="27">
        <f>[1]原表!E245</f>
        <v>19.617599999999999</v>
      </c>
      <c r="F244" s="27">
        <f>[1]原表!F245</f>
        <v>706.23220000000003</v>
      </c>
      <c r="G244" s="40">
        <v>0.27150000000000002</v>
      </c>
      <c r="H244" s="40">
        <v>0.27150000000000002</v>
      </c>
      <c r="I244" s="40">
        <v>0.36899999999999999</v>
      </c>
      <c r="J244" s="30"/>
      <c r="K244" s="40">
        <v>6.6710000000000003</v>
      </c>
      <c r="L244" s="40">
        <v>6.7683999999999997</v>
      </c>
      <c r="M244" s="28" t="s">
        <v>521</v>
      </c>
      <c r="N244" s="27"/>
      <c r="O244" s="27">
        <f>[1]原表!M245</f>
        <v>0</v>
      </c>
      <c r="P244" s="27">
        <f>[1]原表!N245</f>
        <v>35.83</v>
      </c>
      <c r="Q244" s="29" t="s">
        <v>14</v>
      </c>
    </row>
    <row r="245" spans="1:17" ht="28.5">
      <c r="A245" s="104">
        <v>243</v>
      </c>
      <c r="B245" s="29" t="s">
        <v>843</v>
      </c>
      <c r="C245" s="26" t="s">
        <v>844</v>
      </c>
      <c r="D245" s="27">
        <f>[1]原表!D246</f>
        <v>0</v>
      </c>
      <c r="E245" s="27">
        <f>[1]原表!E246</f>
        <v>9.8618000000000006</v>
      </c>
      <c r="F245" s="27">
        <f>[1]原表!F246</f>
        <v>374.51400000000001</v>
      </c>
      <c r="G245" s="40"/>
      <c r="H245" s="40"/>
      <c r="I245" s="40"/>
      <c r="J245" s="30"/>
      <c r="K245" s="40"/>
      <c r="L245" s="40"/>
      <c r="M245" s="28" t="s">
        <v>521</v>
      </c>
      <c r="N245" s="27">
        <f>[1]调整!N246</f>
        <v>36.358199999999997</v>
      </c>
      <c r="O245" s="27">
        <f>[1]原表!M246</f>
        <v>0</v>
      </c>
      <c r="P245" s="27">
        <f>[1]原表!N246</f>
        <v>36.358199999999997</v>
      </c>
      <c r="Q245" s="29">
        <f>[1]原表!O246</f>
        <v>0</v>
      </c>
    </row>
    <row r="246" spans="1:17" ht="28.5">
      <c r="A246" s="104">
        <v>244</v>
      </c>
      <c r="B246" s="29" t="s">
        <v>845</v>
      </c>
      <c r="C246" s="26" t="s">
        <v>846</v>
      </c>
      <c r="D246" s="27">
        <f>[1]原表!D247</f>
        <v>0</v>
      </c>
      <c r="E246" s="27">
        <f>[1]原表!E247</f>
        <v>0</v>
      </c>
      <c r="F246" s="27">
        <f>[1]原表!F247</f>
        <v>0</v>
      </c>
      <c r="G246" s="30">
        <v>0.54240849590527096</v>
      </c>
      <c r="H246" s="30">
        <v>0.54240849590527096</v>
      </c>
      <c r="I246" s="30">
        <v>9.8169160000000009</v>
      </c>
      <c r="J246" s="30">
        <v>131.521401</v>
      </c>
      <c r="K246" s="30"/>
      <c r="L246" s="30">
        <v>183.91290650409499</v>
      </c>
      <c r="M246" s="28" t="s">
        <v>521</v>
      </c>
      <c r="N246" s="27">
        <f>[1]调整!N247</f>
        <v>0</v>
      </c>
      <c r="O246" s="27">
        <f>[1]原表!M247</f>
        <v>0</v>
      </c>
      <c r="P246" s="27"/>
      <c r="Q246" s="29" t="s">
        <v>14</v>
      </c>
    </row>
    <row r="247" spans="1:17" ht="28.5">
      <c r="A247" s="104">
        <v>245</v>
      </c>
      <c r="B247" s="29" t="s">
        <v>847</v>
      </c>
      <c r="C247" s="26" t="s">
        <v>835</v>
      </c>
      <c r="D247" s="27">
        <f>[1]原表!D248</f>
        <v>305.76</v>
      </c>
      <c r="E247" s="27">
        <f>[1]原表!E248</f>
        <v>238.47</v>
      </c>
      <c r="F247" s="27">
        <f>[1]原表!F248</f>
        <v>26819.2150619598</v>
      </c>
      <c r="G247" s="30">
        <v>0.6</v>
      </c>
      <c r="H247" s="30">
        <v>0.6</v>
      </c>
      <c r="I247" s="30">
        <v>3.13</v>
      </c>
      <c r="J247" s="30">
        <v>60.423068999999998</v>
      </c>
      <c r="K247" s="30">
        <v>5.9242000000000003E-2</v>
      </c>
      <c r="L247" s="30">
        <v>51.071182999999998</v>
      </c>
      <c r="M247" s="28" t="s">
        <v>521</v>
      </c>
      <c r="N247" s="27">
        <f>[1]调整!N248</f>
        <v>73.87</v>
      </c>
      <c r="O247" s="27">
        <f>[1]原表!M248</f>
        <v>59.06</v>
      </c>
      <c r="P247" s="27"/>
      <c r="Q247" s="29" t="s">
        <v>14</v>
      </c>
    </row>
    <row r="248" spans="1:17" ht="28.5">
      <c r="A248" s="104">
        <v>246</v>
      </c>
      <c r="B248" s="29" t="s">
        <v>848</v>
      </c>
      <c r="C248" s="26" t="s">
        <v>827</v>
      </c>
      <c r="D248" s="27">
        <f>[1]原表!D249</f>
        <v>108.96</v>
      </c>
      <c r="E248" s="27">
        <f>[1]原表!E249</f>
        <v>69.44</v>
      </c>
      <c r="F248" s="27">
        <f>[1]原表!F249</f>
        <v>7892.81</v>
      </c>
      <c r="G248" s="30">
        <v>6.86</v>
      </c>
      <c r="H248" s="30">
        <v>6.86</v>
      </c>
      <c r="I248" s="30">
        <v>1.1599999999999999</v>
      </c>
      <c r="J248" s="30">
        <v>269.27999999999997</v>
      </c>
      <c r="K248" s="30"/>
      <c r="L248" s="30">
        <v>225.94</v>
      </c>
      <c r="M248" s="28" t="s">
        <v>521</v>
      </c>
      <c r="N248" s="27">
        <f>[1]调整!N249</f>
        <v>75.510000000000005</v>
      </c>
      <c r="O248" s="27">
        <f>[1]原表!M249</f>
        <v>60.67</v>
      </c>
      <c r="P248" s="27"/>
      <c r="Q248" s="29" t="s">
        <v>14</v>
      </c>
    </row>
    <row r="249" spans="1:17" ht="28.5">
      <c r="A249" s="104">
        <v>247</v>
      </c>
      <c r="B249" s="29" t="s">
        <v>849</v>
      </c>
      <c r="C249" s="26" t="s">
        <v>827</v>
      </c>
      <c r="D249" s="27">
        <f>[1]原表!D250</f>
        <v>500.91</v>
      </c>
      <c r="E249" s="27">
        <f>[1]原表!E250</f>
        <v>344.4</v>
      </c>
      <c r="F249" s="27">
        <f>[1]原表!F250</f>
        <v>40673.681799999998</v>
      </c>
      <c r="G249" s="30">
        <v>7.44</v>
      </c>
      <c r="H249" s="30">
        <v>7.44</v>
      </c>
      <c r="I249" s="30">
        <v>2.97</v>
      </c>
      <c r="J249" s="30">
        <v>67.98</v>
      </c>
      <c r="K249" s="30"/>
      <c r="L249" s="30">
        <v>2.13</v>
      </c>
      <c r="M249" s="28" t="s">
        <v>521</v>
      </c>
      <c r="N249" s="27">
        <f>[1]调整!N250</f>
        <v>64.97</v>
      </c>
      <c r="O249" s="27">
        <f>[1]原表!M250</f>
        <v>58.33</v>
      </c>
      <c r="P249" s="27"/>
      <c r="Q249" s="29" t="s">
        <v>14</v>
      </c>
    </row>
    <row r="250" spans="1:17" ht="28.5">
      <c r="A250" s="104">
        <v>248</v>
      </c>
      <c r="B250" s="29" t="s">
        <v>850</v>
      </c>
      <c r="C250" s="26" t="s">
        <v>846</v>
      </c>
      <c r="D250" s="27">
        <f>[1]原表!D251</f>
        <v>74.58</v>
      </c>
      <c r="E250" s="27">
        <f>[1]原表!E251</f>
        <v>5.64</v>
      </c>
      <c r="F250" s="27">
        <f>[1]原表!F251</f>
        <v>4831.83</v>
      </c>
      <c r="G250" s="30">
        <v>1.5900000000000001E-2</v>
      </c>
      <c r="H250" s="30">
        <v>1.5900000000000001E-2</v>
      </c>
      <c r="I250" s="30">
        <v>0.26690000000000003</v>
      </c>
      <c r="J250" s="30"/>
      <c r="K250" s="30">
        <f t="shared" ref="K250:K257" si="0">L250+G250-I250</f>
        <v>9.7451000000000008</v>
      </c>
      <c r="L250" s="30">
        <v>9.9961000000000002</v>
      </c>
      <c r="M250" s="28" t="s">
        <v>521</v>
      </c>
      <c r="N250" s="27"/>
      <c r="O250" s="27">
        <f>[1]原表!M251</f>
        <v>59.49</v>
      </c>
      <c r="P250" s="27">
        <f>[1]原表!N251</f>
        <v>61.57</v>
      </c>
      <c r="Q250" s="29" t="s">
        <v>14</v>
      </c>
    </row>
    <row r="251" spans="1:17" ht="28.5">
      <c r="A251" s="104">
        <v>249</v>
      </c>
      <c r="B251" s="29" t="s">
        <v>851</v>
      </c>
      <c r="C251" s="26" t="s">
        <v>846</v>
      </c>
      <c r="D251" s="27">
        <f>[1]原表!D252</f>
        <v>0</v>
      </c>
      <c r="E251" s="27">
        <f>[1]原表!E252</f>
        <v>18.764299999999999</v>
      </c>
      <c r="F251" s="27">
        <f>[1]原表!F252</f>
        <v>694.12</v>
      </c>
      <c r="G251" s="30">
        <v>9.2299999999999993E-2</v>
      </c>
      <c r="H251" s="30">
        <v>9.2299999999999993E-2</v>
      </c>
      <c r="I251" s="30">
        <v>0.22650000000000001</v>
      </c>
      <c r="J251" s="30"/>
      <c r="K251" s="30">
        <f t="shared" si="0"/>
        <v>2.1070999999999995</v>
      </c>
      <c r="L251" s="30">
        <v>2.2412999999999998</v>
      </c>
      <c r="M251" s="28" t="s">
        <v>521</v>
      </c>
      <c r="N251" s="27"/>
      <c r="O251" s="27">
        <f>[1]原表!M252</f>
        <v>0</v>
      </c>
      <c r="P251" s="27">
        <f>[1]原表!N252</f>
        <v>37.32</v>
      </c>
      <c r="Q251" s="29" t="s">
        <v>14</v>
      </c>
    </row>
    <row r="252" spans="1:17" ht="28.5">
      <c r="A252" s="104">
        <v>250</v>
      </c>
      <c r="B252" s="29" t="s">
        <v>852</v>
      </c>
      <c r="C252" s="26" t="s">
        <v>846</v>
      </c>
      <c r="D252" s="27">
        <f>[1]原表!D253</f>
        <v>0</v>
      </c>
      <c r="E252" s="27">
        <f>[1]原表!E253</f>
        <v>8.0812000000000008</v>
      </c>
      <c r="F252" s="27">
        <f>[1]原表!F253</f>
        <v>293.27</v>
      </c>
      <c r="G252" s="30">
        <v>4.8505E-2</v>
      </c>
      <c r="H252" s="30">
        <v>4.8505E-2</v>
      </c>
      <c r="I252" s="30">
        <v>0</v>
      </c>
      <c r="J252" s="30"/>
      <c r="K252" s="30">
        <f t="shared" si="0"/>
        <v>7.42</v>
      </c>
      <c r="L252" s="30">
        <v>7.3714950000000004</v>
      </c>
      <c r="M252" s="28" t="s">
        <v>578</v>
      </c>
      <c r="N252" s="27"/>
      <c r="O252" s="27">
        <f>[1]原表!M253</f>
        <v>0</v>
      </c>
      <c r="P252" s="27">
        <f>[1]原表!N253</f>
        <v>36.43</v>
      </c>
      <c r="Q252" s="29" t="s">
        <v>14</v>
      </c>
    </row>
    <row r="253" spans="1:17" ht="28.5">
      <c r="A253" s="104">
        <v>251</v>
      </c>
      <c r="B253" s="29" t="s">
        <v>853</v>
      </c>
      <c r="C253" s="26" t="s">
        <v>846</v>
      </c>
      <c r="D253" s="27">
        <f>[1]原表!D254</f>
        <v>0</v>
      </c>
      <c r="E253" s="27">
        <f>[1]原表!E254</f>
        <v>16.3811</v>
      </c>
      <c r="F253" s="27">
        <f>[1]原表!F254</f>
        <v>597.524</v>
      </c>
      <c r="G253" s="42">
        <v>2.46E-2</v>
      </c>
      <c r="H253" s="42">
        <v>2.46E-2</v>
      </c>
      <c r="I253" s="42">
        <v>0.43259999999999998</v>
      </c>
      <c r="J253" s="30"/>
      <c r="K253" s="30">
        <f t="shared" si="0"/>
        <v>11.243884</v>
      </c>
      <c r="L253" s="30">
        <v>11.651884000000001</v>
      </c>
      <c r="M253" s="28" t="s">
        <v>521</v>
      </c>
      <c r="N253" s="27"/>
      <c r="O253" s="27">
        <f>[1]原表!M254</f>
        <v>0</v>
      </c>
      <c r="P253" s="27">
        <f>[1]原表!N254</f>
        <v>35.19</v>
      </c>
      <c r="Q253" s="29" t="s">
        <v>14</v>
      </c>
    </row>
    <row r="254" spans="1:17" ht="28.5">
      <c r="A254" s="104">
        <v>252</v>
      </c>
      <c r="B254" s="29" t="s">
        <v>854</v>
      </c>
      <c r="C254" s="26" t="s">
        <v>846</v>
      </c>
      <c r="D254" s="27">
        <f>[1]原表!D255</f>
        <v>0</v>
      </c>
      <c r="E254" s="27">
        <f>[1]原表!E255</f>
        <v>16.93</v>
      </c>
      <c r="F254" s="27">
        <f>[1]原表!F255</f>
        <v>505.98</v>
      </c>
      <c r="G254" s="42">
        <v>1.474993</v>
      </c>
      <c r="H254" s="42">
        <v>1.474993</v>
      </c>
      <c r="I254" s="42">
        <v>1.9235370000000001</v>
      </c>
      <c r="J254" s="30"/>
      <c r="K254" s="30">
        <f t="shared" si="0"/>
        <v>5.2299559999999996</v>
      </c>
      <c r="L254" s="30">
        <v>5.6784999999999997</v>
      </c>
      <c r="M254" s="28" t="s">
        <v>521</v>
      </c>
      <c r="N254" s="27"/>
      <c r="O254" s="27">
        <f>[1]原表!M255</f>
        <v>0</v>
      </c>
      <c r="P254" s="27">
        <f>[1]原表!N255</f>
        <v>27.9</v>
      </c>
      <c r="Q254" s="29" t="s">
        <v>14</v>
      </c>
    </row>
    <row r="255" spans="1:17" ht="28.5">
      <c r="A255" s="104">
        <v>253</v>
      </c>
      <c r="B255" s="29" t="s">
        <v>855</v>
      </c>
      <c r="C255" s="26" t="s">
        <v>846</v>
      </c>
      <c r="D255" s="27">
        <f>[1]原表!D256</f>
        <v>0</v>
      </c>
      <c r="E255" s="27">
        <f>[1]原表!E256</f>
        <v>9.66</v>
      </c>
      <c r="F255" s="27">
        <f>[1]原表!F256</f>
        <v>361.26440000000002</v>
      </c>
      <c r="G255" s="42">
        <v>3.3E-3</v>
      </c>
      <c r="H255" s="42">
        <v>3.3E-3</v>
      </c>
      <c r="I255" s="42">
        <v>0.44230000000000003</v>
      </c>
      <c r="J255" s="30"/>
      <c r="K255" s="30">
        <f t="shared" si="0"/>
        <v>2.5150000000000001</v>
      </c>
      <c r="L255" s="42">
        <v>2.9540000000000002</v>
      </c>
      <c r="M255" s="28" t="s">
        <v>578</v>
      </c>
      <c r="N255" s="27"/>
      <c r="O255" s="27">
        <f>[1]原表!M256</f>
        <v>0</v>
      </c>
      <c r="P255" s="27">
        <f>[1]原表!N256</f>
        <v>37.57</v>
      </c>
      <c r="Q255" s="29" t="s">
        <v>606</v>
      </c>
    </row>
    <row r="256" spans="1:17" ht="28.5">
      <c r="A256" s="104">
        <v>254</v>
      </c>
      <c r="B256" s="29" t="s">
        <v>856</v>
      </c>
      <c r="C256" s="26" t="s">
        <v>857</v>
      </c>
      <c r="D256" s="27">
        <f>[1]原表!D257</f>
        <v>0</v>
      </c>
      <c r="E256" s="27">
        <f>[1]原表!E257</f>
        <v>9.44</v>
      </c>
      <c r="F256" s="27">
        <f>[1]原表!F257</f>
        <v>462.95</v>
      </c>
      <c r="G256" s="42">
        <v>0.135684</v>
      </c>
      <c r="H256" s="42">
        <v>0.135684</v>
      </c>
      <c r="I256" s="42">
        <v>0.69594800000000001</v>
      </c>
      <c r="J256" s="30"/>
      <c r="K256" s="30">
        <f t="shared" si="0"/>
        <v>52.178760999999994</v>
      </c>
      <c r="L256" s="42">
        <v>52.739024999999998</v>
      </c>
      <c r="M256" s="28" t="s">
        <v>521</v>
      </c>
      <c r="N256" s="27"/>
      <c r="O256" s="27">
        <f>[1]原表!M257</f>
        <v>0</v>
      </c>
      <c r="P256" s="27">
        <f>[1]原表!N257</f>
        <v>38.340000000000003</v>
      </c>
      <c r="Q256" s="29" t="s">
        <v>14</v>
      </c>
    </row>
    <row r="257" spans="1:17" ht="28.5">
      <c r="A257" s="104">
        <v>255</v>
      </c>
      <c r="B257" s="29" t="s">
        <v>858</v>
      </c>
      <c r="C257" s="26" t="s">
        <v>844</v>
      </c>
      <c r="D257" s="27">
        <f>[1]原表!D258</f>
        <v>0</v>
      </c>
      <c r="E257" s="27">
        <f>[1]原表!E258</f>
        <v>80.08</v>
      </c>
      <c r="F257" s="27">
        <f>[1]原表!F258</f>
        <v>2038.82</v>
      </c>
      <c r="G257" s="42">
        <v>0.183118</v>
      </c>
      <c r="H257" s="42">
        <v>0.183118</v>
      </c>
      <c r="I257" s="42">
        <v>0.27501500000000001</v>
      </c>
      <c r="J257" s="30"/>
      <c r="K257" s="30">
        <f t="shared" si="0"/>
        <v>3.8798870000000001</v>
      </c>
      <c r="L257" s="30">
        <v>3.971784</v>
      </c>
      <c r="M257" s="28" t="s">
        <v>521</v>
      </c>
      <c r="N257" s="27"/>
      <c r="O257" s="27">
        <f>[1]原表!M258</f>
        <v>0</v>
      </c>
      <c r="P257" s="27">
        <f>[1]原表!N258</f>
        <v>23.6</v>
      </c>
      <c r="Q257" s="29" t="s">
        <v>14</v>
      </c>
    </row>
    <row r="258" spans="1:17" ht="28.5">
      <c r="A258" s="104">
        <v>256</v>
      </c>
      <c r="B258" s="29" t="s">
        <v>859</v>
      </c>
      <c r="C258" s="26" t="s">
        <v>846</v>
      </c>
      <c r="D258" s="27">
        <f>[1]原表!D259</f>
        <v>0</v>
      </c>
      <c r="E258" s="27">
        <f>[1]原表!E259</f>
        <v>8.8262</v>
      </c>
      <c r="F258" s="27">
        <f>[1]原表!F259</f>
        <v>343.16</v>
      </c>
      <c r="G258" s="30"/>
      <c r="H258" s="30"/>
      <c r="I258" s="30"/>
      <c r="J258" s="30"/>
      <c r="K258" s="30"/>
      <c r="L258" s="30"/>
      <c r="M258" s="28" t="s">
        <v>521</v>
      </c>
      <c r="N258" s="27">
        <f>[1]调整!N259</f>
        <v>38.86</v>
      </c>
      <c r="O258" s="27">
        <f>[1]原表!M259</f>
        <v>0</v>
      </c>
      <c r="P258" s="27">
        <f>[1]原表!N259</f>
        <v>38.86</v>
      </c>
      <c r="Q258" s="29">
        <f>[1]原表!O259</f>
        <v>0</v>
      </c>
    </row>
    <row r="259" spans="1:17" ht="28.5">
      <c r="A259" s="104">
        <v>257</v>
      </c>
      <c r="B259" s="29" t="s">
        <v>860</v>
      </c>
      <c r="C259" s="26" t="s">
        <v>846</v>
      </c>
      <c r="D259" s="27">
        <f>[1]原表!D260</f>
        <v>0</v>
      </c>
      <c r="E259" s="27">
        <f>[1]原表!E260</f>
        <v>0</v>
      </c>
      <c r="F259" s="27">
        <f>[1]原表!F260</f>
        <v>0</v>
      </c>
      <c r="G259" s="30"/>
      <c r="H259" s="30"/>
      <c r="I259" s="30"/>
      <c r="J259" s="30"/>
      <c r="K259" s="30"/>
      <c r="L259" s="30"/>
      <c r="M259" s="28" t="s">
        <v>521</v>
      </c>
      <c r="N259" s="27">
        <f>[1]调整!N260</f>
        <v>0</v>
      </c>
      <c r="O259" s="27">
        <f>[1]原表!M260</f>
        <v>0</v>
      </c>
      <c r="P259" s="27">
        <f>[1]原表!N260</f>
        <v>0</v>
      </c>
      <c r="Q259" s="29" t="str">
        <f>[1]原表!O260</f>
        <v>停产</v>
      </c>
    </row>
    <row r="260" spans="1:17" ht="28.5">
      <c r="A260" s="104">
        <v>258</v>
      </c>
      <c r="B260" s="29" t="s">
        <v>861</v>
      </c>
      <c r="C260" s="26" t="s">
        <v>862</v>
      </c>
      <c r="D260" s="27">
        <f>[1]原表!D261</f>
        <v>0</v>
      </c>
      <c r="E260" s="27">
        <f>[1]原表!E261</f>
        <v>0</v>
      </c>
      <c r="F260" s="27">
        <f>[1]原表!F261</f>
        <v>0</v>
      </c>
      <c r="G260" s="40"/>
      <c r="H260" s="40"/>
      <c r="I260" s="40"/>
      <c r="J260" s="40"/>
      <c r="K260" s="40">
        <v>5.38</v>
      </c>
      <c r="L260" s="40">
        <v>5.38</v>
      </c>
      <c r="M260" s="28" t="s">
        <v>521</v>
      </c>
      <c r="N260" s="27"/>
      <c r="O260" s="27">
        <f>[1]原表!M261</f>
        <v>0</v>
      </c>
      <c r="P260" s="27">
        <f>[1]原表!N261</f>
        <v>0</v>
      </c>
      <c r="Q260" s="29" t="s">
        <v>14</v>
      </c>
    </row>
    <row r="261" spans="1:17" ht="28.5">
      <c r="A261" s="104">
        <v>259</v>
      </c>
      <c r="B261" s="25" t="s">
        <v>863</v>
      </c>
      <c r="C261" s="26" t="s">
        <v>864</v>
      </c>
      <c r="D261" s="27">
        <f>[1]原表!D262</f>
        <v>0</v>
      </c>
      <c r="E261" s="27">
        <f>[1]原表!E262</f>
        <v>11.6</v>
      </c>
      <c r="F261" s="27">
        <f>[1]原表!F262</f>
        <v>450.03480000000002</v>
      </c>
      <c r="G261" s="40"/>
      <c r="H261" s="40"/>
      <c r="I261" s="40"/>
      <c r="J261" s="40"/>
      <c r="K261" s="40">
        <v>13.79</v>
      </c>
      <c r="L261" s="40">
        <v>13.79</v>
      </c>
      <c r="M261" s="28" t="s">
        <v>521</v>
      </c>
      <c r="N261" s="27"/>
      <c r="O261" s="27">
        <f>[1]原表!M262</f>
        <v>0</v>
      </c>
      <c r="P261" s="27">
        <f>[1]原表!N262</f>
        <v>39.9</v>
      </c>
      <c r="Q261" s="29" t="s">
        <v>14</v>
      </c>
    </row>
    <row r="262" spans="1:17" ht="28.5">
      <c r="A262" s="104">
        <v>260</v>
      </c>
      <c r="B262" s="25" t="s">
        <v>865</v>
      </c>
      <c r="C262" s="26" t="s">
        <v>864</v>
      </c>
      <c r="D262" s="27">
        <f>[1]原表!D263</f>
        <v>0</v>
      </c>
      <c r="E262" s="27">
        <f>[1]原表!E263</f>
        <v>26.53</v>
      </c>
      <c r="F262" s="27">
        <f>[1]原表!F263</f>
        <v>973.05</v>
      </c>
      <c r="G262" s="27">
        <f>[1]原表!G263</f>
        <v>0</v>
      </c>
      <c r="H262" s="27">
        <f>[1]原表!H263</f>
        <v>0</v>
      </c>
      <c r="I262" s="27">
        <f>[1]原表!I263</f>
        <v>0</v>
      </c>
      <c r="J262" s="27">
        <f>[1]原表!J263</f>
        <v>0</v>
      </c>
      <c r="K262" s="27">
        <f>[1]原表!K263</f>
        <v>13.79</v>
      </c>
      <c r="L262" s="27">
        <f>[1]原表!L263</f>
        <v>13.79</v>
      </c>
      <c r="M262" s="28" t="s">
        <v>578</v>
      </c>
      <c r="N262" s="27"/>
      <c r="O262" s="27">
        <f>[1]原表!M263</f>
        <v>0</v>
      </c>
      <c r="P262" s="27">
        <f>[1]原表!N263</f>
        <v>35.880000000000003</v>
      </c>
      <c r="Q262" s="29" t="s">
        <v>14</v>
      </c>
    </row>
    <row r="263" spans="1:17">
      <c r="A263" s="132" t="s">
        <v>869</v>
      </c>
      <c r="B263" s="132"/>
      <c r="C263" s="132"/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</row>
  </sheetData>
  <mergeCells count="12">
    <mergeCell ref="A263:Q263"/>
    <mergeCell ref="A1:A2"/>
    <mergeCell ref="B1:B2"/>
    <mergeCell ref="C1:C2"/>
    <mergeCell ref="D1:D2"/>
    <mergeCell ref="E1:E2"/>
    <mergeCell ref="F1:F2"/>
    <mergeCell ref="G1:I1"/>
    <mergeCell ref="J1:L1"/>
    <mergeCell ref="M1:M2"/>
    <mergeCell ref="N1:P1"/>
    <mergeCell ref="Q1:Q2"/>
  </mergeCells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M11" sqref="M11"/>
    </sheetView>
  </sheetViews>
  <sheetFormatPr defaultRowHeight="14.25"/>
  <cols>
    <col min="1" max="1" width="4.5" style="10" bestFit="1" customWidth="1"/>
    <col min="2" max="2" width="25.5" style="10" bestFit="1" customWidth="1"/>
    <col min="3" max="3" width="9.25" style="10" bestFit="1" customWidth="1"/>
    <col min="4" max="4" width="8.125" style="10" bestFit="1" customWidth="1"/>
    <col min="5" max="16384" width="9" style="10"/>
  </cols>
  <sheetData>
    <row r="1" spans="1:4" ht="36" customHeight="1">
      <c r="A1" s="222" t="s">
        <v>1755</v>
      </c>
      <c r="B1" s="222"/>
      <c r="C1" s="222"/>
      <c r="D1" s="222"/>
    </row>
    <row r="2" spans="1:4" ht="42.75">
      <c r="A2" s="219" t="s">
        <v>1756</v>
      </c>
      <c r="B2" s="219" t="s">
        <v>1757</v>
      </c>
      <c r="C2" s="186" t="s">
        <v>1758</v>
      </c>
      <c r="D2" s="186" t="s">
        <v>1759</v>
      </c>
    </row>
    <row r="3" spans="1:4" ht="24.95" customHeight="1">
      <c r="A3" s="219">
        <v>1</v>
      </c>
      <c r="B3" s="220" t="s">
        <v>1760</v>
      </c>
      <c r="C3" s="220">
        <v>85.36</v>
      </c>
      <c r="D3" s="220"/>
    </row>
    <row r="4" spans="1:4" ht="24.95" customHeight="1">
      <c r="A4" s="219">
        <v>2</v>
      </c>
      <c r="B4" s="220" t="s">
        <v>1761</v>
      </c>
      <c r="C4" s="220">
        <v>38.369999999999997</v>
      </c>
      <c r="D4" s="220"/>
    </row>
    <row r="5" spans="1:4" ht="24.95" customHeight="1">
      <c r="A5" s="219">
        <v>3</v>
      </c>
      <c r="B5" s="220" t="s">
        <v>1762</v>
      </c>
      <c r="C5" s="220">
        <v>29.03</v>
      </c>
      <c r="D5" s="220"/>
    </row>
    <row r="6" spans="1:4" ht="24.95" customHeight="1">
      <c r="A6" s="219">
        <v>4</v>
      </c>
      <c r="B6" s="220" t="s">
        <v>1763</v>
      </c>
      <c r="C6" s="220">
        <v>30.03</v>
      </c>
      <c r="D6" s="220"/>
    </row>
    <row r="7" spans="1:4" ht="24.95" customHeight="1">
      <c r="A7" s="219">
        <v>5</v>
      </c>
      <c r="B7" s="220" t="s">
        <v>1764</v>
      </c>
      <c r="C7" s="220">
        <v>34.35</v>
      </c>
      <c r="D7" s="220"/>
    </row>
    <row r="8" spans="1:4" ht="24.95" customHeight="1">
      <c r="A8" s="219">
        <v>6</v>
      </c>
      <c r="B8" s="220" t="s">
        <v>1765</v>
      </c>
      <c r="C8" s="220">
        <v>39.49</v>
      </c>
      <c r="D8" s="220"/>
    </row>
    <row r="9" spans="1:4" ht="24.95" customHeight="1">
      <c r="A9" s="219">
        <v>7</v>
      </c>
      <c r="B9" s="220" t="s">
        <v>1766</v>
      </c>
      <c r="C9" s="220">
        <v>32.26</v>
      </c>
      <c r="D9" s="220"/>
    </row>
    <row r="10" spans="1:4" ht="24.95" customHeight="1">
      <c r="A10" s="219">
        <v>8</v>
      </c>
      <c r="B10" s="220" t="s">
        <v>1767</v>
      </c>
      <c r="C10" s="220">
        <v>29.65</v>
      </c>
      <c r="D10" s="220"/>
    </row>
    <row r="11" spans="1:4" ht="24.95" customHeight="1">
      <c r="A11" s="219">
        <v>9</v>
      </c>
      <c r="B11" s="220" t="s">
        <v>1768</v>
      </c>
      <c r="C11" s="220">
        <v>31.51</v>
      </c>
      <c r="D11" s="220"/>
    </row>
    <row r="12" spans="1:4" ht="24.95" customHeight="1">
      <c r="A12" s="219">
        <v>10</v>
      </c>
      <c r="B12" s="220" t="s">
        <v>1769</v>
      </c>
      <c r="C12" s="220">
        <v>36.89</v>
      </c>
      <c r="D12" s="220"/>
    </row>
    <row r="13" spans="1:4" ht="24.95" customHeight="1">
      <c r="A13" s="219">
        <v>11</v>
      </c>
      <c r="B13" s="220" t="s">
        <v>1770</v>
      </c>
      <c r="C13" s="220">
        <v>30.05</v>
      </c>
      <c r="D13" s="220"/>
    </row>
    <row r="14" spans="1:4" ht="24.95" customHeight="1">
      <c r="A14" s="219">
        <v>12</v>
      </c>
      <c r="B14" s="220" t="s">
        <v>1771</v>
      </c>
      <c r="C14" s="220">
        <v>37.18</v>
      </c>
      <c r="D14" s="220"/>
    </row>
    <row r="15" spans="1:4" ht="24.95" customHeight="1">
      <c r="A15" s="219">
        <v>13</v>
      </c>
      <c r="B15" s="220" t="s">
        <v>1772</v>
      </c>
      <c r="C15" s="220">
        <v>29.73</v>
      </c>
      <c r="D15" s="220"/>
    </row>
    <row r="16" spans="1:4" ht="24.95" customHeight="1">
      <c r="A16" s="221" t="s">
        <v>1773</v>
      </c>
      <c r="B16" s="221"/>
      <c r="C16" s="221"/>
      <c r="D16" s="221"/>
    </row>
  </sheetData>
  <mergeCells count="2">
    <mergeCell ref="A1:D1"/>
    <mergeCell ref="A16:D16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</vt:i4>
      </vt:variant>
    </vt:vector>
  </HeadingPairs>
  <TitlesOfParts>
    <vt:vector size="18" baseType="lpstr">
      <vt:lpstr>西北地区 青海18</vt:lpstr>
      <vt:lpstr>西北地区 陕西91</vt:lpstr>
      <vt:lpstr>华东地区 广东6</vt:lpstr>
      <vt:lpstr>华东地区 福建67家 </vt:lpstr>
      <vt:lpstr>华中地区 河南省58</vt:lpstr>
      <vt:lpstr>华中地区 湖南144</vt:lpstr>
      <vt:lpstr>华南地区 海南14</vt:lpstr>
      <vt:lpstr>华北地区 河北260</vt:lpstr>
      <vt:lpstr>华北地区 天津12</vt:lpstr>
      <vt:lpstr>东北地区 吉林58</vt:lpstr>
      <vt:lpstr>华东地区 江苏省5</vt:lpstr>
      <vt:lpstr>华东地区 江西142</vt:lpstr>
      <vt:lpstr>西北地区 甘肃54</vt:lpstr>
      <vt:lpstr>西北地区 宁夏23</vt:lpstr>
      <vt:lpstr>西南地区 云南155</vt:lpstr>
      <vt:lpstr>西南地区 四川166</vt:lpstr>
      <vt:lpstr>东北地区 辽宁省33</vt:lpstr>
      <vt:lpstr>'华中地区 湖南144'!RANGE_C89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2017-09-28T03:32:18Z</dcterms:created>
  <dcterms:modified xsi:type="dcterms:W3CDTF">2017-09-29T08:23:25Z</dcterms:modified>
</cp:coreProperties>
</file>